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5\1แผนปฏิบัติการสาธารณสุข คปสอ.แม่เมาะ 16-12-2565\"/>
    </mc:Choice>
  </mc:AlternateContent>
  <xr:revisionPtr revIDLastSave="0" documentId="13_ncr:1_{E7304208-16DC-47A7-BB2A-5535D07E7157}" xr6:coauthVersionLast="40" xr6:coauthVersionMax="40" xr10:uidLastSave="{00000000-0000-0000-0000-000000000000}"/>
  <bookViews>
    <workbookView xWindow="0" yWindow="60" windowWidth="17280" windowHeight="6708" xr2:uid="{00000000-000D-0000-FFFF-FFFF00000000}"/>
  </bookViews>
  <sheets>
    <sheet name="สรุปประจำ" sheetId="9" r:id="rId1"/>
    <sheet name="1ทันตวัยทำงาน" sheetId="6" r:id="rId2"/>
    <sheet name="2ทันตสูงอายุ" sheetId="8" r:id="rId3"/>
    <sheet name="3ภาคปชช." sheetId="15" r:id="rId4"/>
    <sheet name="4สูงอายุ" sheetId="16" r:id="rId5"/>
    <sheet name="5ส.อาหารและทั่วไป" sheetId="12" r:id="rId6"/>
    <sheet name="6พ.แผนไทย" sheetId="13" r:id="rId7"/>
    <sheet name="7คบส." sheetId="17" r:id="rId8"/>
    <sheet name="8HA" sheetId="18" r:id="rId9"/>
    <sheet name="9กลุ่มการ" sheetId="19" r:id="rId10"/>
    <sheet name="10IPD" sheetId="20" r:id="rId11"/>
    <sheet name="11COC" sheetId="22" r:id="rId12"/>
    <sheet name="12OPD" sheetId="23" r:id="rId13"/>
    <sheet name="pcc" sheetId="5" state="hidden" r:id="rId14"/>
  </sheets>
  <definedNames>
    <definedName name="OLE_LINK1" localSheetId="12">'12OPD'!$B$7</definedName>
    <definedName name="_xlnm.Print_Titles" localSheetId="10">'10IPD'!$29:$30</definedName>
    <definedName name="_xlnm.Print_Titles" localSheetId="11">'11COC'!$16:$17</definedName>
    <definedName name="_xlnm.Print_Titles" localSheetId="12">'12OPD'!$26:$27</definedName>
    <definedName name="_xlnm.Print_Titles" localSheetId="2">'2ทันตสูงอายุ'!$24:$25</definedName>
    <definedName name="_xlnm.Print_Titles" localSheetId="6">'6พ.แผนไทย'!$13:$14</definedName>
    <definedName name="_xlnm.Print_Titles" localSheetId="7">'7คบส.'!$15:$16</definedName>
    <definedName name="_xlnm.Print_Titles" localSheetId="8">'8HA'!$11:$12</definedName>
    <definedName name="_xlnm.Print_Titles" localSheetId="9">'9กลุ่มการ'!$19:$20</definedName>
  </definedNames>
  <calcPr calcId="181029"/>
  <extLst>
    <ext uri="GoogleSheetsCustomDataVersion1">
      <go:sheetsCustomData xmlns:go="http://customooxmlschemas.google.com/" r:id="" roundtripDataSignature="AMtx7mixRBGkZNPDSwMw6AItUO1O+X7vGA=="/>
    </ext>
  </extLst>
</workbook>
</file>

<file path=xl/calcChain.xml><?xml version="1.0" encoding="utf-8"?>
<calcChain xmlns="http://schemas.openxmlformats.org/spreadsheetml/2006/main">
  <c r="E18" i="9" l="1"/>
  <c r="F18" i="9"/>
  <c r="G18" i="9"/>
  <c r="F52" i="23" l="1"/>
  <c r="D16" i="9" s="1"/>
  <c r="I16" i="9" s="1"/>
  <c r="H8" i="9" l="1"/>
  <c r="H18" i="9" s="1"/>
  <c r="D8" i="9"/>
  <c r="E27" i="16"/>
  <c r="E26" i="16"/>
  <c r="D12" i="9" l="1"/>
  <c r="E135" i="18"/>
  <c r="D15" i="9" l="1"/>
  <c r="I15" i="9" s="1"/>
  <c r="E88" i="20"/>
  <c r="D14" i="9" s="1"/>
  <c r="D13" i="9"/>
  <c r="I13" i="9" s="1"/>
  <c r="E89" i="19"/>
  <c r="E99" i="22"/>
  <c r="J34" i="19"/>
  <c r="I12" i="9"/>
  <c r="I14" i="9" l="1"/>
  <c r="E60" i="13"/>
  <c r="E25" i="16" l="1"/>
  <c r="D7" i="9"/>
  <c r="D10" i="9" l="1"/>
  <c r="D9" i="9"/>
  <c r="F29" i="12" l="1"/>
  <c r="F27" i="12"/>
  <c r="I11" i="9" l="1"/>
  <c r="I10" i="9"/>
  <c r="I9" i="9"/>
  <c r="I8" i="9"/>
  <c r="I7" i="9"/>
  <c r="E55" i="8" l="1"/>
  <c r="D6" i="9" s="1"/>
  <c r="I6" i="9" s="1"/>
  <c r="E28" i="6" l="1"/>
  <c r="D5" i="9" s="1"/>
  <c r="D18" i="9" s="1"/>
  <c r="I5" i="9" l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MYCom</author>
  </authors>
  <commentList>
    <comment ref="E28" authorId="0" shapeId="0" xr:uid="{C23CD481-B332-436E-B655-822BE3FFA6DF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ค่าจ้างเหมาถ่ายเอกสาร 3,000</t>
        </r>
      </text>
    </comment>
    <comment ref="E45" authorId="0" shapeId="0" xr:uid="{68AAA139-8BD2-42FB-BF78-C460003AFC20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ค่าวัสดุอุปกรณ์ 200x29 ชุด=</t>
        </r>
      </text>
    </comment>
    <comment ref="E50" authorId="0" shapeId="0" xr:uid="{108CAE3C-6A88-475D-9D10-6730E63FF0A1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ค่าอาหาร 25x20 =500</t>
        </r>
      </text>
    </comment>
    <comment ref="E51" authorId="0" shapeId="0" xr:uid="{17D4362C-E4A6-4539-8D27-8D3F22E3A0A7}">
      <text>
        <r>
          <rPr>
            <b/>
            <sz val="9"/>
            <color indexed="81"/>
            <rFont val="Tahoma"/>
            <family val="2"/>
          </rPr>
          <t>MYCom:</t>
        </r>
        <r>
          <rPr>
            <sz val="9"/>
            <color indexed="81"/>
            <rFont val="Tahoma"/>
            <family val="2"/>
          </rPr>
          <t xml:space="preserve">
ค่าวัสดุอุปกรณ์ 50x30 ชุด=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MMG26</author>
    <author>PCU01</author>
  </authors>
  <commentList>
    <comment ref="E9" authorId="0" shapeId="0" xr:uid="{A346C77A-03AF-4FEE-A629-94BB2AEC7E83}">
      <text>
        <r>
          <rPr>
            <b/>
            <sz val="9"/>
            <color indexed="81"/>
            <rFont val="Tahoma"/>
            <family val="2"/>
          </rPr>
          <t>MMG26:</t>
        </r>
        <r>
          <rPr>
            <sz val="9"/>
            <color indexed="81"/>
            <rFont val="Tahoma"/>
            <family val="2"/>
          </rPr>
          <t xml:space="preserve">
ค่าอาหารว่าง 24 คนๆละ25 บาทจำนวนุ 3 ครั้ง=1800
ค่าวัสดุในการจัดทำสื่อ 12 สาขาๆละ 300 บาท=3600</t>
        </r>
      </text>
    </comment>
    <comment ref="E12" authorId="1" shapeId="0" xr:uid="{8E411C93-7123-4646-8495-6FF75452B8A7}">
      <text>
        <r>
          <rPr>
            <b/>
            <sz val="9"/>
            <color indexed="81"/>
            <rFont val="Tahoma"/>
            <family val="2"/>
          </rPr>
          <t>PCU01:</t>
        </r>
        <r>
          <rPr>
            <sz val="9"/>
            <color indexed="81"/>
            <rFont val="Tahoma"/>
            <family val="2"/>
          </rPr>
          <t xml:space="preserve">
ค่าอาหารว่าง 28 คน คนละ 25 บาท จำนวน 2 ครั้ง = 1400
ค่าแฟ้มเอกสาร 28 คน คนละ 25 บาท = 700 บาท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C16" authorId="0" shapeId="0" xr:uid="{FF6A4473-434F-4EE4-87C2-F2A24D23667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ตำบลบ้านดง=770 คน
ตำบลนาสัก=1,112 คน
ตำบลจางเหนือ=1,008 คน
ตำบลแม่เมาะ=2,800  คน
ตำบลสบป้าด=1,369  คน    รวม 7,059 คน </t>
        </r>
      </text>
    </comment>
    <comment ref="E16" authorId="0" shapeId="0" xr:uid="{FD79099A-4FEB-4923-9978-2E13536EB6D1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ค่าถ่ายเอกสาร ผู้สูงอายุ 7,059  x 6 หน้า x 0.4 =16,942 บาท</t>
        </r>
      </text>
    </comment>
    <comment ref="C18" authorId="0" shapeId="0" xr:uid="{6280E47F-BBE0-4184-8FD7-6DC19BA2EF7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ตำบลบ้านดง=770 คน
ตำบลนาสัก=1,112 คน
ตำบลจางเหนือ=1,008 คน
ตำบลแม่เมาะ=2,800  คน
ตำบลสบป้าด=1,369  คน    รวม 7,059 คน </t>
        </r>
      </text>
    </comment>
    <comment ref="E18" authorId="0" shapeId="0" xr:uid="{EA06825E-5DD1-4FDF-A4C7-36D38A88454B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จ้างลงข้อมูลคัดกรอง Hos XP ,J ฉบับละ5บาท =35,295 บาท</t>
        </r>
      </text>
    </comment>
    <comment ref="C19" authorId="0" shapeId="0" xr:uid="{7F3216B0-DA2A-43DA-AED5-0D172F72F74D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ตำบลบ้านดง=141 คน
ตำบลนาสัก=141 คน
ตำบลจางเหนือ=141 คน
ตำบลแม่เมาะ=141  คน
ตำบลสบป้าด=141  คน    รวม 705 คน </t>
        </r>
      </text>
    </comment>
    <comment ref="E22" authorId="0" shapeId="0" xr:uid="{839A1578-E1A8-42AA-BDCF-905BA56A699C}">
      <text>
        <r>
          <rPr>
            <b/>
            <sz val="9"/>
            <color indexed="81"/>
            <rFont val="Tahoma"/>
            <family val="2"/>
          </rPr>
          <t>Pc:  กิจกรรมอบรม
 - ค่าบำรุงสถานที่ 1,000 บาท 
- ค่าวิทยากร 4 ชม.ๆละ600 บาท =2,400 บาท
- ค่าแฟ้มเอกสาร 20 ชุดๆ ละ 50 บาท = 1,000 บาท
-ค่าป้ายโครงการ =360 บาท
-ค่าอาหารว่างและเครื่องดื่มจำนวน 2 มื้อๆละ25บาท*24 คน=1,200 บาท 
-ค่าอาหารกลางวัน มื้อละ 75 บาท*24 คน=1,800 บาท</t>
        </r>
        <r>
          <rPr>
            <sz val="9"/>
            <color indexed="81"/>
            <rFont val="Tahoma"/>
            <family val="2"/>
          </rPr>
          <t xml:space="preserve">
รวม 7,760 บาท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E55" authorId="0" shapeId="0" xr:uid="{20A04562-A423-4866-847B-0F72139C18D3}">
      <text>
        <r>
          <rPr>
            <sz val="9"/>
            <color indexed="81"/>
            <rFont val="Tahoma"/>
            <family val="2"/>
          </rPr>
          <t xml:space="preserve">ลูกประคบสมุนไพร 150ลูกลูกละ 40บาท 
</t>
        </r>
      </text>
    </comment>
    <comment ref="E56" authorId="0" shapeId="0" xr:uid="{1B8426B8-1672-44B0-9498-0C2662DF4BF3}">
      <text>
        <r>
          <rPr>
            <sz val="9"/>
            <color indexed="81"/>
            <rFont val="Tahoma"/>
            <family val="2"/>
          </rPr>
          <t xml:space="preserve">ค่าสมุนไพรพอกเข่า 3000 ชุด ชุดละ 30 บาท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compaq</author>
    <author>LPmk</author>
    <author>User</author>
    <author>HP</author>
  </authors>
  <commentList>
    <comment ref="E28" authorId="0" shapeId="0" xr:uid="{65066E02-1D58-4A79-831D-95BAA4ECC30B}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- ค่าลงทะเบียน 3000 X2 คน = 6,000 บาท
รวม6000 บาท  </t>
        </r>
      </text>
    </comment>
    <comment ref="E30" authorId="0" shapeId="0" xr:uid="{263812E7-ACE6-4886-8082-DA9197F4AD2D}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- ค่าลงทะเบียน 4500 X 3 คน =13,500 บาท
รวม13,500 บาท  </t>
        </r>
      </text>
    </comment>
    <comment ref="E31" authorId="0" shapeId="0" xr:uid="{0448CB4C-8229-4D6B-A5C4-81BB56E4C1E1}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- ค่าลงทะเบียน 4,500 X4 คน = 18,000 บาท
รวม 18,000 บาท  </t>
        </r>
      </text>
    </comment>
    <comment ref="E35" authorId="1" shapeId="0" xr:uid="{409D5BB5-9EBD-4333-8AFC-FF231F72D275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ค่าอาหารว่าง25*100*3=7,500 บาท
ค่าวัสดุ 2500รวม 10,000</t>
        </r>
      </text>
    </comment>
    <comment ref="E40" authorId="2" shapeId="0" xr:uid="{8EF22B3A-3093-4E0C-A448-3741743C5D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ป้าย pp แสดงแนวปฏิบัติต่างๆ 300x20 = 6000</t>
        </r>
      </text>
    </comment>
    <comment ref="E45" authorId="2" shapeId="0" xr:uid="{AA53840A-05C3-499F-9F62-1F12717D8A2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ค่าอุปกรณ์กล่องทิ้งเข็ม และของมีคม
ที่ใช้แล้ว ขนาด 10ลิตร จำนวน เดือนละ 3 กล่อง คิดเป็นรวมไม่เกินจำนวน 36 กล่อง ต่อปี ราคากล่องละ 400 บาท (36ชิ้นเป็นเงิน 14,400 บาท)
กล่องทิ้งเข็มขนาด 4 ลิตร จำนวน เดือนละ 2 กล่อง10หน่วยงาน คิดเป็นรวมไม่เกิน 240 กล่องต่อปี ราคากล่องล250 บาท (240ชิ้น 60,000 บาท)รวม 74,400 บาท</t>
        </r>
      </text>
    </comment>
    <comment ref="E46" authorId="3" shapeId="0" xr:uid="{717CD770-C6C0-406B-BEFF-CD12A8374ABC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ขวดพลาสติกใส่แอลกอฮอล์ 30ขวด+ที่แขวน 300*30= 9000</t>
        </r>
      </text>
    </comment>
    <comment ref="E47" authorId="3" shapeId="0" xr:uid="{BCACCD28-79A4-4C0E-AF6C-3F8795C57A9D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เสื้อคลุม 700*30=21000
N95*1200*60=72000
รวม 93,000 บาท</t>
        </r>
      </text>
    </comment>
    <comment ref="E49" authorId="1" shapeId="0" xr:uid="{92320D84-9DF6-4293-A0C6-3C1985FB2327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ค่าอาหารว่าง25*180=4500
ค่าวัสดุ 3000 รวม 7500</t>
        </r>
      </text>
    </comment>
    <comment ref="E65" authorId="2" shapeId="0" xr:uid="{444303B7-F919-4A73-9403-F906A4614A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ป้ายรณรงค์ 2000
อุปกรณ์ใช้ประกอบกิจกรรม 1500
รางวัลในการประกวดกิจกรรม 300x10 = 3000
ค่าอาหารว่าง 25x100 = 2500</t>
        </r>
      </text>
    </comment>
    <comment ref="E128" authorId="0" shapeId="0" xr:uid="{AA73D60F-D6B1-47F2-8BF2-A73A7D96EBDD}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ประมาณการ
 - ค่าอาหาร/อาหารว่าง 60 คน X 130 บาท =7,800บาท 
 - ค่าเหมาจ่ายในการเยี่ยม 2 คน X 18,000 บาท X1 วัน = 36,000 บาท
- ค่าเดินทาง 5000*2=10,000 บาท
 - ค่าทีพัก 1,500 *2 ห้อง*2วัน  =6,000 บาท
รวม59,800บาท
</t>
        </r>
      </text>
    </comment>
    <comment ref="C131" authorId="0" shapeId="0" xr:uid="{684B7ECD-CE6E-4B47-9A61-4D81DAB104FA}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1" authorId="1" shapeId="0" xr:uid="{96C5697F-46BE-49A6-916C-E12009603E48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ค่าจ้างเหมาทำบอร์ด หน่วยงานละ 500x35=17500
ค่าอาหารว่าง130*180=23400
ค่าวัสดุ 5000
ค่าของขวัญผู้ส่งผลงาน 5000 บาท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LPmk</author>
    <author>OPD</author>
    <author>Acer</author>
    <author>ผู้สร้าง</author>
  </authors>
  <commentList>
    <comment ref="E34" authorId="0" shapeId="0" xr:uid="{96788AD4-DA29-49D9-8BA2-07B51FB6CBB6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ค่าอาหารว่าง25*30*3=2,250
ค่าวัสดุ 250 รวม2,500บาท</t>
        </r>
      </text>
    </comment>
    <comment ref="E38" authorId="1" shapeId="0" xr:uid="{A19147B7-F043-41BB-AD66-7029128F5AB7}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ค่าอาหารและอาหารว่าง 52*130*2=13,520 บาท
ค่าวิทยากร 600*5*2= 6000 บาท
ค่าวัสดุ  2,000 บาท
รวม 21,520 บาท</t>
        </r>
      </text>
    </comment>
    <comment ref="E46" authorId="0" shapeId="0" xr:uid="{765B7E96-01F8-4915-893D-BBFE5D751156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ค่าอาหารว่าง25*30*3=2,250
ค่าวัสดุ 250 รวม2,500บาท</t>
        </r>
      </text>
    </comment>
    <comment ref="E66" authorId="1" shapeId="0" xr:uid="{3C7AF0DC-842D-4BFA-915B-744CA919039B}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ค่าอาหารและอาหารว่าง 52*130*2=13,520 บาท
ค่าวิทยากร 600*5*2= 6000 บาท
ค่าวัสดุ  2,000 บาท
รวม 21,520 บาท</t>
        </r>
      </text>
    </comment>
    <comment ref="E69" authorId="2" shapeId="0" xr:uid="{6687FA7D-00D7-42F5-9887-5C6A5DC7925C}">
      <text>
        <r>
          <rPr>
            <sz val="9"/>
            <color indexed="81"/>
            <rFont val="Tahoma"/>
            <family val="2"/>
          </rPr>
          <t>ค่าอาหารและอาหารว่าง
 130 บาทX50 คน=4,500  บาท 
ค่าไวนิล 3000บาท
ค่าวัสดุ 2500 บาท</t>
        </r>
      </text>
    </comment>
    <comment ref="E70" authorId="1" shapeId="0" xr:uid="{DA0D8F4B-E69B-49C9-8471-4A984570B5C7}">
      <text>
        <r>
          <rPr>
            <b/>
            <sz val="9"/>
            <color indexed="81"/>
            <rFont val="Tahoma"/>
            <family val="2"/>
          </rPr>
          <t>ค่าลงทะเบียน3000*12=36,000
ค่าที่พัก 6ห้องX3 คืนX1500 =27000
ค่าเบี้ยเลี้ยง 12 คนX 1000  บาท=12000
ค่าเดินทาง 10 คนX 2000  บาท=20000
รวม 95,000  บาท</t>
        </r>
      </text>
    </comment>
    <comment ref="E71" authorId="1" shapeId="0" xr:uid="{D2730271-2662-4641-8F73-0CF396FEC91B}">
      <text>
        <r>
          <rPr>
            <b/>
            <sz val="9"/>
            <color indexed="81"/>
            <rFont val="Tahoma"/>
            <family val="2"/>
          </rPr>
          <t>ค่าอาหารและเครื่องดื่ม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7AB827F0-0824-4DAE-93F3-05E0CC2E7CAC}">
      <text>
        <r>
          <rPr>
            <b/>
            <sz val="9"/>
            <color indexed="81"/>
            <rFont val="Tahoma"/>
            <family val="2"/>
          </rPr>
          <t>ค่าลงทะเบียน3000*12=36,000
ค่าที่พัก 6ห้องX3 คืนX1500 =27000
ค่าเบี้ยเลี้ยง 12 คนX 1000  บาท=12000
ค่าเดินทาง 10 คนX 2000  บาท=20000
รวม 95,000  บาท</t>
        </r>
      </text>
    </comment>
    <comment ref="E73" authorId="3" shapeId="0" xr:uid="{D466D728-EB5C-4502-8065-5A4A859BB981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-ค่าอาหาร/อาหารว่าง
180 คน x 130 บาท x 2 วัน
= 46,800 บาท
-ค่าวัสดุอุปกรณ์ 5,000 บาท
</t>
        </r>
      </text>
    </comment>
    <comment ref="E86" authorId="1" shapeId="0" xr:uid="{65622C61-316C-4B3D-9B5A-6413BBE344FE}">
      <text>
        <r>
          <rPr>
            <b/>
            <sz val="9"/>
            <color indexed="81"/>
            <rFont val="Tahoma"/>
            <family val="2"/>
          </rPr>
          <t>OPD:</t>
        </r>
        <r>
          <rPr>
            <sz val="9"/>
            <color indexed="81"/>
            <rFont val="Tahoma"/>
            <family val="2"/>
          </rPr>
          <t xml:space="preserve">
ค่าอาหารและอาหารว่าง 52*130*2=13,520 บาท
ค่าวิทยากร 600*5*2= 6000 บาท
ค่าวัสดุ  2,000 บาท
รวม 21,520 บาท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LPmk</author>
    <author>User</author>
  </authors>
  <commentList>
    <comment ref="E35" authorId="0" shapeId="0" xr:uid="{7841C304-8D80-4958-93D0-C8AB3B235CD1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 เครื่องปรับอากาศชนิดแขวน กระจายความเย็นได้ดี  และประหยัดไฟ ขนาด 24,000 BTU จำนวน 2 เครื่อง  ใช้ติดตั้งภายในห้องทำงานพยาบาล ทดแทนเครื่องปรับอากาศเดิมที่เป็นชนิด ติดผนัง ขนาด 12,000 BTU  ซึ่งมีปัญหาน้ำรั่วจากเครื่องปรับอากาศเป็นประจำ
ซึ่งช่างแอร์มาประเมินแล้วพบว่าไม่เหมาะกับขนาดพื้นที่ห้องควรเปลี่ยนใหม่ให้เหมาะสม</t>
        </r>
      </text>
    </comment>
    <comment ref="E82" authorId="0" shapeId="0" xr:uid="{6114C690-6F0F-4E04-9D7C-D265A1400D70}">
      <text>
        <r>
          <rPr>
            <b/>
            <sz val="9"/>
            <color indexed="81"/>
            <rFont val="Tahoma"/>
            <family val="2"/>
          </rPr>
          <t>LPmk: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ผู้ป่วยเชื้อดื้อยา</t>
        </r>
        <r>
          <rPr>
            <sz val="9"/>
            <color indexed="81"/>
            <rFont val="Tahoma"/>
            <family val="2"/>
          </rPr>
          <t xml:space="preserve">
1.น้ำยาvergon ใช้ฆ่าเชื้อ covid 19 และเชื้อดื้อยา สำหรับแช่ ซัก ล้าง อุปกรณ์ และ สำหรับฉีดบริเวณพื้น เตียงผู้ป่วยและรองเท้า ก่อนและหลังเข้าห้องแยกติดเชื้อcovid 19 และเชื้อดื้อยา
2.ถังขนาดใหญ่สำหรับแยกใส่เสื้อผ้าผู้ป่วยจำนวน 4 ใบ , ถังขนาดกลางสำหรับแช่อุปกรณ์ทางการแพทย์สำหรับผู้ป่วย จำนวน 4 ใบ , ถุงมือ ,mask ,ชุดคลุม,stethoscope,digital BP,หมวก,ถุงแดง,face shield ,ถุงแดง
3.อุปกรณ์ และชุดน้ำยา ตรวจติดตามเชื้อดื้อยาในผู้ป่วยติดเชื้อดื้อยา
4.แผ่นพับให้ความรู้ในการดูแลผู้ป่วยเชื้อดื้อ
5.ชุดเสื้อคลุมสำหรับผู้ให้การดูแล รักษา พยาบาล แก่ผู้ป่วยดื้อยาจำนวน  30 ชุด
 </t>
        </r>
        <r>
          <rPr>
            <b/>
            <u/>
            <sz val="9"/>
            <color indexed="81"/>
            <rFont val="Tahoma"/>
            <family val="2"/>
          </rPr>
          <t xml:space="preserve">
ผู้ป่วยติดเชื้อทางเดินหายใจ TB PUI covid-19</t>
        </r>
        <r>
          <rPr>
            <sz val="9"/>
            <color indexed="81"/>
            <rFont val="Tahoma"/>
            <family val="2"/>
          </rPr>
          <t xml:space="preserve">
1.กระเปาะออกซิเจน  แบบธรรมดาและแบบbubble พร้อมสายออกซิเจน
2.ถังขนาดใหญ่สำหรับแยกใส่เสื้อผ้าผู้ป่วยจำนวน 8 ใบ , ถังขนาดกลางสำหรับแยกใส่อุปกรณ์ทางการแพทย์สำหรับผู้ป่วย จำนวน 4 ใบ,
mask 3M  N 95 ใช้เฉลี่ย 60ชิ้น/เดือน ,ชุดคลุม ,stethoscope 1,หมวกคลุมผม, face shield , ถุงแดง
3.การดูแลตรวจเชคปรับปรุงระบบห้องแยกโรค ปีละ  4 ครั้ง  การดูแลระบบระบายอากาศในห้องผู้ป่วยติดเชื้อทางเดินหายใจไม่เกิน  24  ครั้ง/ปี /ห้อง จำนวน 3 ห้อง
4.แผ่นพับให้ความรู้ในการดูแลผู้ป่วยติดเชื้อทางเดินหายใจ</t>
        </r>
      </text>
    </comment>
    <comment ref="E86" authorId="1" shapeId="0" xr:uid="{C543CD4E-3009-47C3-A099-E3E69641D52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ค่าอุปกรณ์กล่องทิ้งเข็ม และของมีคม
ที่ใช้แล้ว ขนาด 10ลิตร จำนวน เดือนละ 3 กล่อง คิดเป็นรวมไม่เกินจำนวน 36 กล่อง ต่อปี ราคากล่องละ 400 บาท (36ชิ้นเป็นเงิน 14,400 บาท)
กล่องทิ้งเข็มขนาด 4 ลิตร จำนวน เดือนละ 2 กล่อง คิดเป็นรวมไม่เกิน 24 กล่องต่อปี ราคา 10 ชิ้น/2,500 บาท (20ชิ้น 5,000 บาท)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ADVICE_V4</author>
  </authors>
  <commentList>
    <comment ref="E7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ค่าอาหารกลางวัน และอาหารว่าง 2 มื้อ 40คนๆ130 บาท 1 ครี้ง
รวม 5200 บาท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Hospital</author>
  </authors>
  <commentList>
    <comment ref="F34" authorId="0" shapeId="0" xr:uid="{0622002F-5400-40A8-8F1B-8DA2813ACCDC}">
      <text>
        <r>
          <rPr>
            <sz val="9"/>
            <color indexed="81"/>
            <rFont val="Tahoma"/>
            <family val="2"/>
          </rPr>
          <t xml:space="preserve">ค่าวิทยากร  4,200 บาท   ค่าอาหารและอาหารว่างผู้เข้าร่วมอบรม 50 คนๆละ130บาทค่าวัสดุอุปกรณ์ 4,000 บาท  ค่าเดินทางค่าที่พัก 3,000 บาท </t>
        </r>
      </text>
    </comment>
    <comment ref="F40" authorId="0" shapeId="0" xr:uid="{16C0F519-CD60-4D25-9D4F-F6B70D965B87}">
      <text>
        <r>
          <rPr>
            <sz val="9"/>
            <color indexed="81"/>
            <rFont val="Tahoma"/>
            <family val="2"/>
          </rPr>
          <t xml:space="preserve">ค่าวิทยากร 3คนๆละ 600บาท ค่าอาหารและอาหารว่างผู้เข้าอบรม 50คนๆละ130 บาท  รวม 3 สถานประกอบการ </t>
        </r>
      </text>
    </comment>
    <comment ref="F41" authorId="0" shapeId="0" xr:uid="{04FEABCB-4FB5-48A2-86A8-22248F4A0071}">
      <text>
        <r>
          <rPr>
            <sz val="9"/>
            <color indexed="81"/>
            <rFont val="Tahoma"/>
            <family val="2"/>
          </rPr>
          <t>ค่าวิทยากร  4,800 บาท   ค่าอาหารและอาหารว่างผู้เข้าร่วมอบรม 30 คนๆละ130บาท ค่าวัสดุอุปกรณ์ 4,000 บาท  ค่าเดินทางค่าที่พัก 5,000 บาท</t>
        </r>
      </text>
    </comment>
    <comment ref="F43" authorId="0" shapeId="0" xr:uid="{438331EE-403C-4A69-A0B2-3C8D694E958A}">
      <text>
        <r>
          <rPr>
            <sz val="9"/>
            <color indexed="81"/>
            <rFont val="Tahoma"/>
            <family val="2"/>
          </rPr>
          <t>ค่าอาหารและอาหารว่าง จนท จำนวน 10คนๆละ 130 บาท รวมเป็นเงิน 1,300 บาท</t>
        </r>
      </text>
    </comment>
  </commentList>
</comments>
</file>

<file path=xl/sharedStrings.xml><?xml version="1.0" encoding="utf-8"?>
<sst xmlns="http://schemas.openxmlformats.org/spreadsheetml/2006/main" count="4399" uniqueCount="1437">
  <si>
    <t>ลำดับ</t>
  </si>
  <si>
    <t>งบประมาณ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</si>
  <si>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</si>
  <si>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</si>
  <si>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</si>
  <si>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</si>
  <si>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</si>
  <si>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</si>
  <si>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</si>
  <si>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แผนปฏิบัติการสาธารณสุข (งานประจำ)  ประจำปีงบประมาณ พ.ศ.2565</t>
  </si>
  <si>
    <t>งานประจำ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</si>
  <si>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</si>
  <si>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</si>
  <si>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</si>
  <si>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</si>
  <si>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</si>
  <si>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</si>
  <si>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</si>
  <si>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</si>
  <si>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</si>
  <si>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</si>
  <si>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</si>
  <si>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</si>
  <si>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</si>
  <si>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</si>
  <si>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</si>
  <si>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</si>
  <si>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</si>
  <si>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</si>
  <si>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</si>
  <si>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</si>
  <si>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</si>
  <si>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</si>
  <si>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</si>
  <si>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</si>
  <si>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</si>
  <si>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</si>
  <si>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</si>
  <si>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</si>
  <si>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</si>
  <si>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</si>
  <si>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</si>
  <si>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</si>
  <si>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</si>
  <si>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</si>
  <si>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</si>
  <si>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</si>
  <si>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</si>
  <si>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</si>
  <si>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</si>
  <si>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</si>
  <si>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</si>
  <si>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</si>
  <si>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</si>
  <si>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</si>
  <si>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</si>
  <si>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</si>
  <si>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</si>
  <si>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</si>
  <si>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</si>
  <si>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</si>
  <si>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</si>
  <si>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</si>
  <si>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</si>
  <si>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</si>
  <si>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</si>
  <si>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</si>
  <si>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</si>
  <si>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</si>
  <si>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</si>
  <si>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</si>
  <si>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</si>
  <si>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</si>
  <si>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</si>
  <si>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</si>
  <si>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</si>
  <si>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</si>
  <si>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</si>
  <si>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</si>
  <si>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</si>
  <si>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</si>
  <si>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</si>
  <si>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</si>
  <si>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</si>
  <si>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</si>
  <si>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</si>
  <si>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</si>
  <si>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</si>
  <si>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</si>
  <si>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</si>
  <si>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</si>
  <si>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</si>
  <si>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</si>
  <si>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</si>
  <si>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</si>
  <si>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</si>
  <si>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</si>
  <si>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</si>
  <si>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</si>
  <si>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</si>
  <si>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</si>
  <si>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</si>
  <si>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</si>
  <si>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</si>
  <si>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</si>
  <si>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</si>
  <si>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</si>
  <si>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</si>
  <si>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</si>
  <si>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</si>
  <si>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</si>
  <si>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</si>
  <si>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</si>
  <si>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</si>
  <si>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</si>
  <si>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</si>
  <si>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</si>
  <si>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</si>
  <si>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</si>
  <si>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</si>
  <si>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</si>
  <si>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</si>
  <si>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</si>
  <si>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</si>
  <si>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</si>
  <si>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</si>
  <si>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</si>
  <si>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</si>
  <si>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</si>
  <si>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</si>
  <si>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</si>
  <si>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</si>
  <si>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</si>
  <si>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</si>
  <si>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</si>
  <si>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</si>
  <si>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</si>
  <si>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</si>
  <si>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</si>
  <si>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</si>
  <si>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</si>
  <si>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</si>
  <si>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</si>
  <si>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</si>
  <si>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</si>
  <si>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</si>
  <si>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</si>
  <si>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</si>
  <si>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</si>
  <si>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</si>
  <si>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</si>
  <si>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</si>
  <si>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</si>
  <si>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</si>
  <si>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</si>
  <si>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</si>
  <si>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</si>
  <si>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</si>
  <si>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</si>
  <si>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</si>
  <si>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</si>
  <si>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</si>
  <si>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</si>
  <si>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</si>
  <si>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</si>
  <si>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</si>
  <si>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</si>
  <si>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</si>
  <si>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</si>
  <si>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</si>
  <si>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</si>
  <si>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</si>
  <si>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</si>
  <si>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</si>
  <si>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</si>
  <si>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</si>
  <si>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</si>
  <si>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</si>
  <si>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</si>
  <si>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</si>
  <si>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</si>
  <si>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</si>
  <si>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</si>
  <si>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</si>
  <si>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</si>
  <si>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</si>
  <si>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</si>
  <si>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</si>
  <si>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</si>
  <si>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</si>
  <si>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</si>
  <si>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</si>
  <si>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</si>
  <si>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</si>
  <si>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</si>
  <si>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</si>
  <si>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</si>
  <si>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</si>
  <si>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</si>
  <si>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</si>
  <si>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</si>
  <si>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</si>
  <si>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</si>
  <si>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</si>
  <si>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</si>
  <si>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</si>
  <si>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</si>
  <si>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</si>
  <si>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</si>
  <si>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</si>
  <si>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</si>
  <si>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</si>
  <si>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</si>
  <si>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</si>
  <si>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</si>
  <si>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</si>
  <si>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</si>
  <si>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</si>
  <si>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</si>
  <si>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</si>
  <si>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</si>
  <si>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</si>
  <si>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</si>
  <si>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</si>
  <si>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</si>
  <si>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</si>
  <si>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</si>
  <si>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</si>
  <si>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</si>
  <si>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</si>
  <si>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</si>
  <si>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</si>
  <si>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</si>
  <si>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</si>
  <si>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</si>
  <si>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</si>
  <si>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</si>
  <si>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</si>
  <si>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</si>
  <si>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</si>
  <si>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</si>
  <si>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</si>
  <si>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</si>
  <si>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</si>
  <si>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</si>
  <si>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</si>
  <si>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</si>
  <si>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</si>
  <si>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</si>
  <si>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</si>
  <si>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</si>
  <si>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</si>
  <si>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</si>
  <si>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</si>
  <si>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</si>
  <si>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</si>
  <si>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</si>
  <si>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</si>
  <si>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</si>
  <si>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</si>
  <si>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</si>
  <si>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</si>
  <si>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</si>
  <si>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</si>
  <si>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</si>
  <si>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</si>
  <si>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</si>
  <si>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</si>
  <si>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</si>
  <si>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</si>
  <si>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</si>
  <si>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</si>
  <si>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</si>
  <si>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</si>
  <si>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</si>
  <si>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</si>
  <si>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</si>
  <si>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</si>
  <si>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</si>
  <si>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</si>
  <si>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</si>
  <si>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</si>
  <si>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</si>
  <si>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</si>
  <si>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</si>
  <si>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</si>
  <si>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</si>
  <si>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</si>
  <si>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</si>
  <si>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</si>
  <si>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</si>
  <si>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</si>
  <si>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</si>
  <si>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</si>
  <si>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</si>
  <si>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</si>
  <si>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</si>
  <si>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</si>
  <si>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</si>
  <si>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</si>
  <si>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</si>
  <si>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</si>
  <si>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</si>
  <si>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</si>
  <si>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</si>
  <si>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</si>
  <si>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</si>
  <si>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</si>
  <si>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</si>
  <si>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</si>
  <si>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</si>
  <si>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</si>
  <si>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</si>
  <si>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</si>
  <si>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</si>
  <si>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</si>
  <si>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</si>
  <si>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</si>
  <si>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</si>
  <si>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</si>
  <si>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</si>
  <si>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คปสอ.แม่เมาะ   จังหวัดลำปาง</t>
  </si>
  <si>
    <t>งบ UC</t>
  </si>
  <si>
    <t>รวมงบประมาณทั้งโครงการ</t>
  </si>
  <si>
    <t>þ</t>
  </si>
  <si>
    <t>งาน ทันตกรรม(กลุ่มวัยทำงาน</t>
  </si>
  <si>
    <t xml:space="preserve"> สนับสนุนประเด็นยุทธศาสตร์ ที่ 1 การส่งเสริมสุขภาพกลุ่มวัย</t>
  </si>
  <si>
    <t>ผู้ป่วยเบาหวานได้รับบริการทางทันตกรรมร้อยละ 30</t>
  </si>
  <si>
    <t xml:space="preserve">  วัยทำงานอายุ 35 - 44  ปี ปราศจากโรคปริทันต์ ร้อยละ 50</t>
  </si>
  <si>
    <t xml:space="preserve"> วัยทำงานอายุ 15 - 59  ปีมีพฤติกรรมดูแลช่องปากที่พึงประสงค์ร้อยละ  28</t>
  </si>
  <si>
    <r>
      <t xml:space="preserve">ตัวชี้วัด (KPI) /ผลลัพธ์ที่ต้องการ </t>
    </r>
    <r>
      <rPr>
        <sz val="14"/>
        <color theme="1"/>
        <rFont val="TH SarabunIT๙"/>
        <family val="2"/>
      </rPr>
      <t xml:space="preserve"> ผู้ป่วยเบาหวานรายใหม่ได้รับการตรวจสุขภาพช่องปากร้อยละ 100 </t>
    </r>
  </si>
  <si>
    <t>ข้อมูลพื้นฐาน/ วิเคราะห์สถานการณ์ปัญหา</t>
  </si>
  <si>
    <t>สุขภาพช่องปาก</t>
  </si>
  <si>
    <t>252 คน</t>
  </si>
  <si>
    <t>664 คน</t>
  </si>
  <si>
    <t>อ.แม่เมาะ</t>
  </si>
  <si>
    <t>โครงการส่งเสริมสุขภาพช่องปากวัยทำงานอำเภอแม่เมาะ</t>
  </si>
  <si>
    <t>1.อบรมเจ้าหน้าที่รับผิดชอบงานเบาหวานเพื่อจัดระบบให้มาส่งผู้ป่วยเบาหวานมาตรวจ</t>
  </si>
  <si>
    <t>8 คน</t>
  </si>
  <si>
    <t>มค 65</t>
  </si>
  <si>
    <t>ประทุม</t>
  </si>
  <si>
    <t>2.ผู้ป่วยเบาหวานรายใหม่ได้รับการตรวจสุขภาพช่องปากและฝึกทักษะการดูแล</t>
  </si>
  <si>
    <t>UC</t>
  </si>
  <si>
    <t>ดำเนินการพร้อมการคัดกรองเบาหวาน ความดัน</t>
  </si>
  <si>
    <t>3.ผู้ป่วยเบาหวานได้รับการบริการทางทันตกรรม</t>
  </si>
  <si>
    <t>4.จัดระบบคัดกรองและส่งต่อมะเร็งช่องปากอายุ 35 ปีขึ้นไป</t>
  </si>
  <si>
    <t xml:space="preserve">4.1 ดำเนินการคัดกรองมะเร็งช่องปากในกลุ่มอายุ 35 ปี ขึ้นไปประเมินตนเอง </t>
  </si>
  <si>
    <t>4.2 ประสานส่งต่อ / ในเรื่องแผนการรักษา การเตรียมช่องปากก่อนการรักษา และ</t>
  </si>
  <si>
    <t>5. จัดกิจกรรมส่งเสริมทันตสุขภาพในกลุ่มวัยทำงานเนื่องในวันแรงงานแห่งชาติ</t>
  </si>
  <si>
    <t>17849 คน</t>
  </si>
  <si>
    <t>พค.65</t>
  </si>
  <si>
    <t>6.อบรม อสม เกี่ยวกับการคัดกรองรอยโรคมะเร็งในช่องปาก</t>
  </si>
  <si>
    <t>200 คน</t>
  </si>
  <si>
    <t>บูรณาการกับภาพอำเภอ</t>
  </si>
  <si>
    <t>ตค.64-ก.ย.65</t>
  </si>
  <si>
    <t>การติดตามอาการหลังการรักษาในรายที่มีรอยโรค</t>
  </si>
  <si>
    <t>โครงการส่งเสริมสุขภาพช่องปากผู้สูงอายุอำเภอแม่เมาะ</t>
  </si>
  <si>
    <t>งาน ทันตกรรม(กลุ่มวัยสูงอายุ)</t>
  </si>
  <si>
    <r>
      <t xml:space="preserve">ตัวชี้วัด (KPI) /ผลลัพธ์ที่ต้องการ </t>
    </r>
    <r>
      <rPr>
        <sz val="14"/>
        <color theme="1"/>
        <rFont val="TH SarabunIT๙"/>
        <family val="2"/>
      </rPr>
      <t xml:space="preserve"> .ผู้สูงอายุ  มีฟันถาวรใช้งานอย่างน้อย ๒๐ ซี่ หรือ ๔ คู่สบ ร้อยละ ๗๓</t>
    </r>
  </si>
  <si>
    <t>ประเด็น :</t>
  </si>
  <si>
    <t xml:space="preserve"> 1. การดูแลสุขภาพตนเองในระบบปฐมภูมิเชิงนวัตกรรม</t>
  </si>
  <si>
    <t xml:space="preserve"> 2. พฤติกรรมพึงประสงค์ Fall ฟัน Fun</t>
  </si>
  <si>
    <t>บริบท</t>
  </si>
  <si>
    <t>2. ผู้สูงอายุมีฟันแท้ใช้งานไม่น้อยกว่า 20 ซี่ และฟันหลังแท้ใช้งานไม่น้อยกว่า 4 คู่สบ เป้าหมายร้อยละ 60</t>
  </si>
  <si>
    <t>ปัญหา</t>
  </si>
  <si>
    <t>2.1 เนื่องจากสถานการณ์การแพร่ระบาดของเชื้อไวรัสโคโรนา 2019 (Covid-19) ทำให้ทันตบุคลากรไม่สามารถออกไปให้บริการในหน่วยปฐมภูมิ</t>
  </si>
  <si>
    <t>2.2 ภารกิจ/บทบาทมีการปรับเปลี่ยนไปช่วยปฏิบัติงานโควิด ได้แก่ ช่วยจุดคัดกรองผู้ป่วยโควิด, ช่วยการบริการฉีดวัคซีน เป็นต้น</t>
  </si>
  <si>
    <t>2.3 ทันตบุคลากรไม่ได้มีการบูรณาการร่วมกับงานอื่นๆ ส่วนใหญ่ดำเนินการเพียงคนเดียว</t>
  </si>
  <si>
    <t>2.4 ขาดจัดสรร ทันตบุคลากรไม่เพียงพอกับการให้บริการในโรงพยาบาลส่งเสริมสุขภาพตำบล</t>
  </si>
  <si>
    <t>ผู้รับบริการ</t>
  </si>
  <si>
    <t>สถานการณ์ covid -19 ทำให้ผู้สูงอายุไม่สามารถร่วมกิจกรรมในชมรมผู้สูงอายุได้ ไม่สามารถมารับบริการทางทันตกรรมได้</t>
  </si>
  <si>
    <t>แนวทางปฏิบัติ</t>
  </si>
  <si>
    <t>1. กระตุ้นให้มีการส่งเสริมป้องกันทันตสุขภาพในชมรมผู้สูงอายุโดยพัมนาการสื่อสาร ความรู้ผ่าน LINE application</t>
  </si>
  <si>
    <t>2. แนวทางการปฏิบัติในการส่งเสริมป้องกันสุขภาพช่องปากผู้สูงอายุ รวมทั้งการติดตามการดำเนินงาน ปีงบประมาณ 2565</t>
  </si>
  <si>
    <t>1. ผู้สูงอายุได้รับการตรวจสุขภาพช่องปากเป้าหมายร้อยละ 60 ผลการดำเนินงานพบว่าจากประชากรผู้สูงอายุ 6,655 คน ได้รับการตรวจ 663 คน คิดเป็นร้อยละ 9.96</t>
  </si>
  <si>
    <t xml:space="preserve">    จากการสำรวจพบว่าผู้สูงอายุมีฟันแท้ใช้งานไม่น้อยกว่า 20 ซี่ และฟันหลังแท้ใช้งานไม่น้อยกว่า 4 คู่สบ ร้อยละ 68.52</t>
  </si>
  <si>
    <t xml:space="preserve"> ผู้ปฏิบัติ</t>
  </si>
  <si>
    <t>๑.ตรวจสุขภาพช่องปากผู้สูงอายุ คัดกรอง และให้คำแนะนำในการดูแลสุขภาพช่องปาก</t>
  </si>
  <si>
    <t>๓.๑ ทาฟลูออไรด์วานิชในรากฟันในผู้สูงอายุ</t>
  </si>
  <si>
    <t>5. จัดระบบการดูแลสุขภาพช่องปากผู้ป่วยติดบ้าน-ติดเตียง</t>
  </si>
  <si>
    <t>5.1 ประสาน COC และออกเยี่ยมบ้านผู้ป่วยติดบ้าน-ติดเตียงพร้อมทั้งสอน</t>
  </si>
  <si>
    <t>care giver และทำ oral care plan ร่วมกัน</t>
  </si>
  <si>
    <t>5.2 ตรวจสุขภาพช่องปากผู้ป่วยติดเตียง</t>
  </si>
  <si>
    <t>5.4 สนับสนุนอุปกรณ์การดูแลสุขภาพช่องปากให้ผู้ป่วยติดเตียง</t>
  </si>
  <si>
    <t>6.การดูแลสุขภาพช่องปากผู้ป่วยในหอผู้ป่วยใน</t>
  </si>
  <si>
    <t>6.1ทันตบุคลากรให้ความรู้แก่ผู้ป่วยในหอผู้ป่วยใน</t>
  </si>
  <si>
    <t>6.2จัดอบรมพัฒนาศักยภาพเจ้าหน้าที่พยาบาลในการดูแลสุขภาพช่องปาก</t>
  </si>
  <si>
    <t>ผู้ป่วยในหอผู้ป่วยใน</t>
  </si>
  <si>
    <t>6.4 เจ้าหน้าที่ถ่ายทอดความรู้ในการดูแลสุขภาพช่องปากให้กับผู้ดูแลก่อน</t>
  </si>
  <si>
    <t>ผู้ป่วยจะกลับบ้าน</t>
  </si>
  <si>
    <t>อำเภอแม่เมาะ</t>
  </si>
  <si>
    <t>ต.ค.64 - ก.ย.65</t>
  </si>
  <si>
    <t>นางประทุม</t>
  </si>
  <si>
    <t>ต.ค.64-ก.ย.65</t>
  </si>
  <si>
    <t>โดยใช้แบบประเมิน Oral Health Assessment Tool (OHAT)  และมีการส่งต่อเพื่อ</t>
  </si>
  <si>
    <t>แก้ไขปัญหาสุขภาพช่องปาก</t>
  </si>
  <si>
    <t>6694 คน</t>
  </si>
  <si>
    <t xml:space="preserve">๔.ส่งเสริมสุขภาพช่องปากในชมรมผู้สูงอายุ (บูรณาการกับงานตำบล long term </t>
  </si>
  <si>
    <t>care)กิจกรรมให้ความรู้/นวัตกรรม การสื่อสารพัฒนาศักยภาพให้สามารถการดูแล</t>
  </si>
  <si>
    <t>3 ชมรม</t>
  </si>
  <si>
    <t>1339 คน</t>
  </si>
  <si>
    <t xml:space="preserve">ตนเองโดยชมรมต่อเนื่องในประเด็นลดการสูญเสียฟันการดูแล ลดปัจจัย / </t>
  </si>
  <si>
    <t xml:space="preserve">  พฤติกรรมเสี่ยงต่อมะเร็งช่องปากหรือภาวะน้ำลายแห้ง</t>
  </si>
  <si>
    <t>80 คน</t>
  </si>
  <si>
    <t>๒. บริการฟันเทียมพระราชทานให้ผู้สูงอายุ (4๐ ปีขึ้นไป)</t>
  </si>
  <si>
    <t>๓.ให้บริการทันตกรรมป้องกันตามชุดสิทธิประโยชน์(ฝึกทักษะการแปรงฟัน การ</t>
  </si>
  <si>
    <t>ควบคุมคราบ จุลินทรีย์ ขูดหินปูน ขัดฟัน)</t>
  </si>
  <si>
    <t>ม.11,8,7</t>
  </si>
  <si>
    <t>5.3 บริการทันตกรรมผู้ป่วยติดเตียง</t>
  </si>
  <si>
    <t xml:space="preserve">        ต.แม่เมาะ</t>
  </si>
  <si>
    <t>29 ราย</t>
  </si>
  <si>
    <t>29ราย</t>
  </si>
  <si>
    <t>6ราย</t>
  </si>
  <si>
    <t>มค.65-ก.ย.65</t>
  </si>
  <si>
    <t>มค-เมย 65</t>
  </si>
  <si>
    <t>สรุปโครงการตามแผนปฏิบัติการสาธารณสุข ประจำปีงบประมาณ พ.ศ.2565</t>
  </si>
  <si>
    <t xml:space="preserve">คปสอ.แม่เมาะ </t>
  </si>
  <si>
    <t>รหัสโครงการ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</si>
  <si>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</si>
  <si>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</si>
  <si>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</si>
  <si>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</si>
  <si>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</si>
  <si>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</si>
  <si>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020601</t>
  </si>
  <si>
    <t>020602</t>
  </si>
  <si>
    <t>020603</t>
  </si>
  <si>
    <t>020604</t>
  </si>
  <si>
    <t>020605</t>
  </si>
  <si>
    <t>020606</t>
  </si>
  <si>
    <t>020607</t>
  </si>
  <si>
    <t xml:space="preserve">    - การสนับสนุนภาคีเครือข่ายและสมัชชาสุขภาพ</t>
  </si>
  <si>
    <t>3. การพัฒนาภาคีเครือข่ายอื่นๆและสมัชชาสุขภาพ</t>
  </si>
  <si>
    <t xml:space="preserve">     -  การรณรงค์การออกกำลังกายในพื้นที่โดย อสม. </t>
  </si>
  <si>
    <t xml:space="preserve">     - การรณรงค์ลดหวานในพื้นที่ โดย อสม. </t>
  </si>
  <si>
    <t>บูรการงานกลุ่มวัย</t>
  </si>
  <si>
    <t xml:space="preserve">     - การสำรวจความเค็มและให้ความรู้ลดเค็มในครัวเรือนโดย อสม. </t>
  </si>
  <si>
    <t xml:space="preserve">2. การจัดบริการสุขภาพโดย  อสม. </t>
  </si>
  <si>
    <t>* การใช้แอปพลิเคชั่น H4U สำหรับ อสม.</t>
  </si>
  <si>
    <t>* การใช้แอปพลิเคชั่น smart อสม</t>
  </si>
  <si>
    <t>รัญธิดา ,มอค</t>
  </si>
  <si>
    <t>มี.ค - ส.ค 2565</t>
  </si>
  <si>
    <t>ตำบลแม่เมาะ</t>
  </si>
  <si>
    <t>28 คน</t>
  </si>
  <si>
    <t xml:space="preserve">      - พัฒนา อสค.ตามหลักสูตร..NCD MCH,</t>
  </si>
  <si>
    <t xml:space="preserve">   1.2 อาสาสมัครประจำครอบครัว (อสค.) </t>
  </si>
  <si>
    <t>24 คน</t>
  </si>
  <si>
    <t xml:space="preserve">      - การคัดเลือก อสม.ดีเด่น ๑๒ สาขา ประจำปี</t>
  </si>
  <si>
    <t>290 คน</t>
  </si>
  <si>
    <t xml:space="preserve">   1.1 อาสาสมัครสาธารณสุขประจำหมู่บ้าน (อสม.) </t>
  </si>
  <si>
    <t xml:space="preserve">โครงการพัฒนาศักยภาพภาคีเครือข่ายสุขภาพภาคประชาชน </t>
  </si>
  <si>
    <t xml:space="preserve">  - การประเมินและลงข้อมูล วัดส่งเสริมสุขภาพ </t>
  </si>
  <si>
    <t xml:space="preserve"> ผู้จัด,วิทยากร 4 คน</t>
  </si>
  <si>
    <t xml:space="preserve">  - การลงข้อมูล Application  พฤติกรรมสุขภาพที่พึงประสงค์ สำหรับ พระสงฆ์ </t>
  </si>
  <si>
    <t>วัชรี</t>
  </si>
  <si>
    <t xml:space="preserve"> พค.65</t>
  </si>
  <si>
    <t xml:space="preserve">พระสงฆ์ 20  รูป </t>
  </si>
  <si>
    <t>1.) กิจกรรมการส่งเสริมความรอบรู้ด้านสุขภาพ ( Health Leteracy)  สำหรับพระสงฆ์</t>
  </si>
  <si>
    <t xml:space="preserve">1.2.	กิจกรรมส่งเสริมสุขภาพพระสงฆ์    </t>
  </si>
  <si>
    <t>ในกลุ่มผู้สูงอายุกลุ่ม 1 คะแนน ADL 12-20 คะแนน</t>
  </si>
  <si>
    <t>วัชรี/ศุสินันท์</t>
  </si>
  <si>
    <t>พย.64-กค.65</t>
  </si>
  <si>
    <t xml:space="preserve">ผู้สูงอายุ 705  </t>
  </si>
  <si>
    <t>4) ลงประเมิน ความรู้พฤติกรรมสุขภาพที่พึงประสงค์ใน Application Blue Book</t>
  </si>
  <si>
    <t>ตค.64-กย.65</t>
  </si>
  <si>
    <t xml:space="preserve">ผู้สูงอายุ 7,059 คน  </t>
  </si>
  <si>
    <t>2) จ้างลงข้อมูลแบบประเมิน/คัดกรองสุขภาพ ผู้สูงอายุ</t>
  </si>
  <si>
    <t xml:space="preserve">กรองสุขภาพผู้สูงเบื้องต้น Basic Geriatric (BGS)  </t>
  </si>
  <si>
    <t>๑) จ้างถ่ายเอกสารแบบประเมิน/คัดกรองสุขภาพผู้สูงอายุ  การคัดกรองเบื้องต้น  ใช้แบบคัด</t>
  </si>
  <si>
    <t xml:space="preserve">1.1.	กิจกรรมส่งเสริมสุขภาพผู้สูงอายุ     </t>
  </si>
  <si>
    <t>1.รายละเอียดกิจกรรม</t>
  </si>
  <si>
    <t xml:space="preserve">22.14 ตามลำดับ แสดงให้เห็นว่าอำเภอแม่เมาะได้ก้าวเข้าสู่“สังคมผู้สูงอายุโดยสมบูรณ์”(Aged Society) </t>
  </si>
  <si>
    <t>ข้อมูลพื้นฐาน/ วิเคราะห์สถานการณ์ปัญหา  อำเภอแม่เมาะมีแนวโน้มประชากรผู้สูงอายุเพิ่มมากขึ้นอย่างต่อเนื่องโดยในปีพ.ศ. 2561 – 2563 คิดเป็นร้อยละ19.79,20.78,</t>
  </si>
  <si>
    <t xml:space="preserve">                                 4..วัดส่งเสริมสุขภาพผ่านเกณฑ์ ร้อยละ 65</t>
  </si>
  <si>
    <t xml:space="preserve">           3.  พระสงฆ์มีพฤติกรรมสุขภาพที่พึงประสงค์ ทั้ง 7 ด้าน ร้อยละ 15</t>
  </si>
  <si>
    <t xml:space="preserve">                  2.  ผู้สูงอายุมีพฤติกรรมสุขภาพที่พึงประสงค์ อย่างน้อยร้อยละ ๖๐
    </t>
  </si>
  <si>
    <t xml:space="preserve">ตัวชี้วัด (KPI) /ผลลัพธ์ที่ต้องการ   ๑. ผู้สูงอายุได้รับการประเมินความสามารถในการทำกิจวัตรประจำวัน (ADL) ร้อยละ80  </t>
  </si>
  <si>
    <t xml:space="preserve"> สนับสนุนประเด็นยุทธศาสตร์</t>
  </si>
  <si>
    <t>งาน.กลุ่มวัยสูงอายุ</t>
  </si>
  <si>
    <t>งานสุขาภิบาลอาหารและสุขภิบาลทั่วไป</t>
  </si>
  <si>
    <t>โครงการสุขาภิบาลอาหารและน้ำ</t>
  </si>
  <si>
    <t>โครงการ การดำเนินงานจัดระบบจัดการปัจจัยเสี่ยงจากสิ่งแวดล้อม</t>
  </si>
  <si>
    <t>อย่างบูรณาการมีประสิทธิภาพและยั่งยืน   ในการคุ้มครองสุขภาพ</t>
  </si>
  <si>
    <t xml:space="preserve">ประชาชนจากมลพิษสิ่งแวดล้อมนำพื้นที่เสี่ยง (Hot Zone) </t>
  </si>
  <si>
    <t xml:space="preserve">1. สนับสนุนการพัฒนางานสุขาภิบาลอาหารและน้ำ </t>
  </si>
  <si>
    <t xml:space="preserve">     1) โครงการอาหารสะอาด รสชาติอร่อย/ตลาดสด น่าซื้อ</t>
  </si>
  <si>
    <t>ร้านอาหาร/แผงลอย 200 ร้าน</t>
  </si>
  <si>
    <t xml:space="preserve">      - ชี้แจงงแนวทางการดำเนินงานให้แก่ มอค.</t>
  </si>
  <si>
    <t>ตลาดสด 1 แห่ง</t>
  </si>
  <si>
    <t>ร้านอาหาร</t>
  </si>
  <si>
    <t xml:space="preserve"> ต.ค.64</t>
  </si>
  <si>
    <t>เจนจิรา,ผกากานต์</t>
  </si>
  <si>
    <t>แผงลอย</t>
  </si>
  <si>
    <t xml:space="preserve">      - สนับสนุน อปท.พัฒนาร้านอาหารปรุงสำเร็จตามเกณฑ์ CFGT/ตลาดสด น่าซื้อ</t>
  </si>
  <si>
    <t>ตลาดนัด 2 แห่ง</t>
  </si>
  <si>
    <t>ตลาดสดได้รับการ</t>
  </si>
  <si>
    <t xml:space="preserve">      - เฝ้าระวังสุขาภิบาลอาหาร ในงานเทศกาลต่างๆ</t>
  </si>
  <si>
    <t>ประเมินตามเกณฑ์</t>
  </si>
  <si>
    <t xml:space="preserve">      - สุ่มประเมินร้านอาหาร แผงลอย  ตลาดสด ตลาดนัด ตู้น้ำหยอดเหรียญ</t>
  </si>
  <si>
    <t xml:space="preserve"> CFGT</t>
  </si>
  <si>
    <t>มีค.-มิย.65</t>
  </si>
  <si>
    <t>อรุณโรจน์</t>
  </si>
  <si>
    <t xml:space="preserve">      - การมอบป้าย  อาหารสะอาด รสชาติอร่อย</t>
  </si>
  <si>
    <t>พย.64-ก.ย.65</t>
  </si>
  <si>
    <t>คปสอ.</t>
  </si>
  <si>
    <t xml:space="preserve">      - ติดตามการดำเนินงานอาหารปลอดภัยในศูนย์เด็กและโรงเรียน</t>
  </si>
  <si>
    <t>ผกากานต์</t>
  </si>
  <si>
    <t xml:space="preserve">      - สรุปประเมินผลงานทุก 3 เดือน (จากระบบรายงาน)</t>
  </si>
  <si>
    <t>มค./มีค./มิย./กย.65</t>
  </si>
  <si>
    <t xml:space="preserve">      - เฝ้าระวังโคลิฟอร์มแบคทีเรียในอาหาร ด้วยน้ำยา อ.13</t>
  </si>
  <si>
    <t>ปีละครั้ง</t>
  </si>
  <si>
    <t>ต.ค.64ก.ย.65</t>
  </si>
  <si>
    <t xml:space="preserve">      - เฝ้าระวัง คุณภาพน้ำประปาภาคสนาม</t>
  </si>
  <si>
    <t>เดือนละครั้ง</t>
  </si>
  <si>
    <t xml:space="preserve"> - </t>
  </si>
  <si>
    <t xml:space="preserve">      - เฝ้าระวังคุณภาพน้ำดื่มด้วย อ.11</t>
  </si>
  <si>
    <t>3 เดือน/ครั้ง</t>
  </si>
  <si>
    <t>ธค,มีค,มิย,กย65</t>
  </si>
  <si>
    <t xml:space="preserve">      - เฝ้าระวังคุณภาพน้ำเสียโรงพยาบาลแม่เมาะ โดยการส่งตรวจคุณภาพน้ำทางห้องปฏิบัติการ</t>
  </si>
  <si>
    <t>ตค,มค,เมย,กค65</t>
  </si>
  <si>
    <t xml:space="preserve">      - เฝ้าระวังคุณภาพน้ำประปาโรงพยาบาลแม่เมาะ โดยการส่งตรวจคุณภาพน้ำทางห้องปฏิบัติการ</t>
  </si>
  <si>
    <t>6 เดือน/ครั้ง</t>
  </si>
  <si>
    <t>ก.พ.,ก.ย.65</t>
  </si>
  <si>
    <t>2. การดำเนินงานโครงการจังหวัดลำปางสะอาด ปราศจากภาชนะโฟม</t>
  </si>
  <si>
    <t xml:space="preserve">      - ชี้แจงงแนวทางการดำเนินงาน</t>
  </si>
  <si>
    <t>หน่วยงาน/องค์กรในอำเภอ</t>
  </si>
  <si>
    <t xml:space="preserve">      - รณรงค์ประชาสัมพันธ์ความรู้ผ่านสื่อช่องทางต่างๆ และวันสำคัญ</t>
  </si>
  <si>
    <t>ไม่ใช้โฟมบรรจุอาหาร</t>
  </si>
  <si>
    <t xml:space="preserve">    - รวบรวมข้อมูลหน่วยงาน องค์กร ที่สมัครรับการประเมินเป็นองค์กร/ชุมชน</t>
  </si>
  <si>
    <t xml:space="preserve">          ปลอดภาชนะโฟมบรรจุอาหาร</t>
  </si>
  <si>
    <t xml:space="preserve">       - ประเมินรับรององค์กร/ชุมชน ปลอดภาชนะโฟมบรรจุอาหาร</t>
  </si>
  <si>
    <t>องค์กร/ชุมชน</t>
  </si>
  <si>
    <t>ทุกเดือน</t>
  </si>
  <si>
    <t>คปสอ</t>
  </si>
  <si>
    <t xml:space="preserve">       - รวบรวมรายงานผลการดำเนินงานอำเภอ</t>
  </si>
  <si>
    <t>มค,มีค,มิย,กย65</t>
  </si>
  <si>
    <t>สสอ</t>
  </si>
  <si>
    <t xml:space="preserve">       - สรุปผลการดำเนินงาน ทุก 3เดือน รายงานผลประชุมคปสอ</t>
  </si>
  <si>
    <t>4 ครั้ง/ปี</t>
  </si>
  <si>
    <t>มี.ค.64 - ก.ย.65</t>
  </si>
  <si>
    <t>สสอ,ผกากานต์</t>
  </si>
  <si>
    <t xml:space="preserve"> 3. การพัฒนาส้วมตามมาตรฐานส้วมสาธารณะระดับประเทศ (HAS)</t>
  </si>
  <si>
    <t xml:space="preserve">      - ประชาสัมพันธ์โครงการ</t>
  </si>
  <si>
    <t>ส้วมในหน่วยงาน/</t>
  </si>
  <si>
    <t>สสอ,อรุณโรจน์</t>
  </si>
  <si>
    <t xml:space="preserve">      - หน่วยงาน/องค์กรในอำเภอสมัครเข้าร่วมโครงการ</t>
  </si>
  <si>
    <t>องค์กรในอำเภอผ่าน</t>
  </si>
  <si>
    <t>ต.ค.64 -กพ.65</t>
  </si>
  <si>
    <t xml:space="preserve">      - สนับสนุนหน่วยงาน/องค์กร พัฒนาส้วมได้มาตรฐาน HAS</t>
  </si>
  <si>
    <t>มาตรฐานส้วมสาธารณะ</t>
  </si>
  <si>
    <t xml:space="preserve">      - ประเมินรับรองส้วมได้มาตรฐาน HAS</t>
  </si>
  <si>
    <t>ระดับประเทศ (HAS)</t>
  </si>
  <si>
    <t>ทีมประเมินอำเภอ</t>
  </si>
  <si>
    <t xml:space="preserve">      -  คัดเลือกสุดยอดส้วมในอำเภอ</t>
  </si>
  <si>
    <t xml:space="preserve"> มีสุดยอดส้วมในอำเภอ</t>
  </si>
  <si>
    <t>สค.65</t>
  </si>
  <si>
    <t>เจนจิรา./อรุณโรจน์</t>
  </si>
  <si>
    <t>อปท. ในอำเภอ</t>
  </si>
  <si>
    <t xml:space="preserve"> - อปท.ทุกแห่ง</t>
  </si>
  <si>
    <t xml:space="preserve"> -</t>
  </si>
  <si>
    <t>พ.ย.64 - ธ.ค.64</t>
  </si>
  <si>
    <t>รับทราบแนว</t>
  </si>
  <si>
    <t>ทางการบันทึก</t>
  </si>
  <si>
    <t>ข้อมูล</t>
  </si>
  <si>
    <t xml:space="preserve">   - ติดตามการบันทึกข้อมูลการลงข้อมูลด้าน สวล.ใน อปท.</t>
  </si>
  <si>
    <t>อปท.ที่บันทึกข้อมูล</t>
  </si>
  <si>
    <t xml:space="preserve"> - มีข้อมูลของ</t>
  </si>
  <si>
    <t>ธ.ค.64-ม.ค.65</t>
  </si>
  <si>
    <t>เจนจิรา.,อรุณโรจน์</t>
  </si>
  <si>
    <t>ในเว็บ</t>
  </si>
  <si>
    <t xml:space="preserve">    - สรุปผลการดำเนินงานด้าน สวล.ใน อปท. ส่ง สสจ.ลำปาง</t>
  </si>
  <si>
    <t xml:space="preserve"> - มีข้อมูลส่ง</t>
  </si>
  <si>
    <t>ให้ สสจ.ลำปาง</t>
  </si>
  <si>
    <t xml:space="preserve"> 5. สนับสนุนงานพัฒนาระบบบริการอนามัยสิ่งแวดล้อม อปท. (EHA, อบต.น่าอยู่ )</t>
  </si>
  <si>
    <t xml:space="preserve">    -ประชุมชี้แจงโครงการ/เป้าหมาย/Guide line แนวทางการดำเนินงานให้แก่ อปท.</t>
  </si>
  <si>
    <t xml:space="preserve">เทศบาล อบต.  และจนท.รพสต. </t>
  </si>
  <si>
    <t>ก.พ.65 - มี.ค.65</t>
  </si>
  <si>
    <t xml:space="preserve">   - เทศบาลสมัครเข้ารับการประเมิน  EHA , อบต.น่าอยู่</t>
  </si>
  <si>
    <t>ทุกแห่งแห่งละ 1 คน</t>
  </si>
  <si>
    <t xml:space="preserve">    -ประเมินรับรองหน่วยงานตนเองตามเกณฑ์</t>
  </si>
  <si>
    <t xml:space="preserve">   - สนับสนุน อปท.พัฒนาให้ได้มาตรฐานการจัดการอนามัยสิ่งแวดล้อม</t>
  </si>
  <si>
    <t xml:space="preserve">    - ส่งรายชื่อ อปท. และผลการประเมินให้จังหวัด </t>
  </si>
  <si>
    <t>อปท.ที่สมัครรับ</t>
  </si>
  <si>
    <t>มี.ค.65 - เม.ย.65</t>
  </si>
  <si>
    <t>6.การเฝ้าระวังผลกระทบจากภาวะหมอกควัน</t>
  </si>
  <si>
    <t xml:space="preserve">     -ทำหนังสือแจ้งแนวทางการดำเนินงานการเฝ้าระวังผลกระทบจาก</t>
  </si>
  <si>
    <t>พื้นที่ตำบลแม่เมาะ</t>
  </si>
  <si>
    <t>หมอกควัน</t>
  </si>
  <si>
    <t xml:space="preserve">     -.รณรงค์ประชาสัมพันธ์ให้ความรู้ผ่าน วิทยุ ข่าวประชาสัมพันธ์หมู่บ้าน</t>
  </si>
  <si>
    <t>ต.ค.64 - ต.ค.65</t>
  </si>
  <si>
    <t>และในงานวันสำคัญต่างๆ เรื่องการป้องกันและผลกระทบจากหมอกควัน</t>
  </si>
  <si>
    <t xml:space="preserve">     -.มอค.เฝ้าระวังกลุ่มเสี่ยง  7 กลุ่ม ได้แก่ 1.กลุ่มเด็ก 2.หญิงตั้งครรภ์ </t>
  </si>
  <si>
    <t>มอค.</t>
  </si>
  <si>
    <t xml:space="preserve">3.ผู้สูงอายุ 4.ผู้ป่วยโรคหอบหืด 5.ผู้ป่วยโรคถุงลมปอดอุดกั้นเรื้อรัง </t>
  </si>
  <si>
    <t>6.ผู้ป่วยโรคภูมิแพ้ และ 7.ผู้ป่วยโรคหัวใจ</t>
  </si>
  <si>
    <t xml:space="preserve">     - มอค. อสม. เยี่ยมบ้าน ให้คำแนะนำการดูลุสขภาพกลุ่มเสี่ยง</t>
  </si>
  <si>
    <t>มอค./อสม</t>
  </si>
  <si>
    <t xml:space="preserve">      - .มีทะเบียนกลุ่มเสี่ยง ทะเบียนวัสดุอุปกรณ์ เวชภาณฑ์  หน้ากาก</t>
  </si>
  <si>
    <t xml:space="preserve">       -รพ.และ รพ.สต  จัดเตรียมห้องสะอาด และประสานงาน อปท  หน่วยงานราชการ  และชุมชน ในการเตรียม ห้องสะอาด ให้ครอบคลุมทุกหน่วยงาน</t>
  </si>
  <si>
    <t>รพ.และ รพ.สต อปท  หน่วยงานราชการ  และชุมชน</t>
  </si>
  <si>
    <t xml:space="preserve">      -สรุปประเมินผลงานทุก 3 เดือน</t>
  </si>
  <si>
    <t>มค.,มีค.,มิย,กย65.</t>
  </si>
  <si>
    <t>7.การจัดบริการอาชีวอนามัยในสถานประกอบการ โรงพยาบาลชุมชน</t>
  </si>
  <si>
    <t>โรงพยาบาลส่งเสริมสุขภาพตำบล</t>
  </si>
  <si>
    <t>7.1.ในสถานประกอบการ</t>
  </si>
  <si>
    <t>7.2.ในโรงพยาบาลชุมชน</t>
  </si>
  <si>
    <t>7.3.โรงพยาบาลส่งเสริมสุขภาพตำบล</t>
  </si>
  <si>
    <t>คปสอ.แม่เมาะ  จังหวัดลำปาง</t>
  </si>
  <si>
    <t>งาน แพทย์แผนไทย</t>
  </si>
  <si>
    <t xml:space="preserve">ตัวชี้วัด (KPI) /ผลลัพธ์ที่ต้องการ : </t>
  </si>
  <si>
    <t>1.การเข้าถึงบริการแพทย์แผนไทยและการแพทย์ทางเลือกสู่การดูแลสุขภาพผู้สูงอายุและผู้ที่มาอายุ&gt;55ปี ที่มีปัญหาข้อเข่า/เข่าเสื่อม</t>
  </si>
  <si>
    <t>1.ผู้ป่วยโรคข้อเข่าเสื่อม(ลมจับโปงแห้งเข่า) ได้รับการรักษาด้วยวิธีพอกเข่าด้วยสมุนไพร ในปีงบประมาณ 2564 โดยแบ่งเป็นการส่งเสริม 2248 ราย และรักษา 358 ราย</t>
  </si>
  <si>
    <t>โครงการพัฒนาคุณภาพบริการการแพทย์แผนไทย ปี 2565</t>
  </si>
  <si>
    <t>1.พัฒนาคุณภาพมาตรฐานการจัดบริการงานแพทย์แผนไทย</t>
  </si>
  <si>
    <t>1.1 พัฒนา OPD แพทย์แผนไทยคู่ขนาน ในโรงพยาบาล (เปิดOPDคู่ขนาน ทุกวันจันทร์-ศุกร์)</t>
  </si>
  <si>
    <t xml:space="preserve">ผู้ป่วย 4 โรคหลัก </t>
  </si>
  <si>
    <t>ต.ค64-ก.ย65</t>
  </si>
  <si>
    <t>งานแพทย์แผนไทยฯ</t>
  </si>
  <si>
    <t xml:space="preserve"> ตาม CPG 4 โรคหลัก  1).ไมเกรน      </t>
  </si>
  <si>
    <t>ที่มารับบริการ OPD</t>
  </si>
  <si>
    <t xml:space="preserve">                            2).ข้อเข่าเสื่อม</t>
  </si>
  <si>
    <t>ร้อยละ 50</t>
  </si>
  <si>
    <t xml:space="preserve">                            3).อัมพฤกษ์ อัมพาต  </t>
  </si>
  <si>
    <t xml:space="preserve">                            4).ภูมิแพ้ทางเดินหายใจส่วนต้น</t>
  </si>
  <si>
    <t>แผนกผู้ป่วยนอกต้องได้พบและรับการรักษาโดยแพทย์แผนไทย</t>
  </si>
  <si>
    <t xml:space="preserve"> - ชี้แจงแนวทางการเข้าถึงบริการแก่พยาบาลคัดกรอง /แพทย์ เพื่อส่งต่อผู้ป่วย</t>
  </si>
  <si>
    <t xml:space="preserve">   เข้ารับการรักษาด้วยการแพทย์แผนไทย</t>
  </si>
  <si>
    <t>1.2 ให้บริการผู้สูงอายุที่มีปัญหาข้อเข่าเสื่อม(Osteoarthritis of Knee หรือ OA Knee)</t>
  </si>
  <si>
    <t>ร้อยละ 50 ของผู้ป่วยโรค</t>
  </si>
  <si>
    <t xml:space="preserve"> - ผู้ที่มีอายุ 55 ปีขึ้นไป ต้องได้รับการพอกเข่าสมุนไพรเพื่อส่งเสริมสุขภาพ</t>
  </si>
  <si>
    <t>ลมจับโปงแห้งเข่าและ</t>
  </si>
  <si>
    <t>รพ.สต.5 แห่ง</t>
  </si>
  <si>
    <t xml:space="preserve"> - ผู้สูงอายุที่มีปัญหาข้อเข่าเสื่อม(ลมจับโปงแห้งเข่า) ต้องได้รับหัตการพอกเข่าสมุนไพรสูตร Lampang Model</t>
  </si>
  <si>
    <t>ผู้ที่มีอายุ 55 ปีขึ้นไป(อย่างน้อย 1ครั้ง/ปี)</t>
  </si>
  <si>
    <t>1.3จัดบริการสร้างเสริมสุขภาพมารดาหลังคลอดด้วยศาสตร์การแพทย์แผนไทย</t>
  </si>
  <si>
    <t>ร้อยละ 50 หญิงหลังคลอด</t>
  </si>
  <si>
    <t xml:space="preserve"> -(นวด อบ ประคบ ทับหม้อเกลือ แนะนำการปฏิบัติตน)</t>
  </si>
  <si>
    <t>(UC/EDC)ที่มารับบริการในเขต</t>
  </si>
  <si>
    <t>อ.แม่เมาะ ร้อยละ50</t>
  </si>
  <si>
    <t>1.4 ผู้ป่วย Office Syndrom ที่มารับบริการได้รับการรักษาด้วยสมุนไพรทดแทน</t>
  </si>
  <si>
    <t>ผู้ป่วยนอกที่มา</t>
  </si>
  <si>
    <t>กลุ่มยา NSAIDs ได้แก่ ยาผสมเถาวัยล์เปรียง/สหัศธารา</t>
  </si>
  <si>
    <t>รับบริการที่มีอาการ</t>
  </si>
  <si>
    <t>Office Syndrome</t>
  </si>
  <si>
    <t>2. ส่งเสริมการใช้ยาสมุนไพร</t>
  </si>
  <si>
    <t xml:space="preserve"> -เพิ่มการจ่ายยาสมุนไพร ที่ส่งเสริมให้ใช้เป็นลำดับแรก (First Line Drug)</t>
  </si>
  <si>
    <t xml:space="preserve"> - มูลค่าการใช้ยาสมุน</t>
  </si>
  <si>
    <t xml:space="preserve">         1)ยาฟ้าทะลายโจร</t>
  </si>
  <si>
    <t>ไพร เพิ่มขึ้นร้อยละ 10</t>
  </si>
  <si>
    <t>งานเภสัชฯ</t>
  </si>
  <si>
    <t xml:space="preserve">         2)ยาขมิ้นชัน</t>
  </si>
  <si>
    <t xml:space="preserve"> -ส่งเสริมการใช้ยาสมุนไพรทดแทนยาแผนปัจจุบัน 5 รายการ</t>
  </si>
  <si>
    <t xml:space="preserve"> - ยาสมุนไพรทดแทน</t>
  </si>
  <si>
    <t>ดังนี้  1).ยาผสมเพชรสังฆาต แทน  Daflon</t>
  </si>
  <si>
    <t xml:space="preserve">ยาแผนปัจจุบันมี </t>
  </si>
  <si>
    <t xml:space="preserve">       2).ยาขี้ผึ้งไพลหรือครีมไพล แทน  Methyl Salicylate Cream</t>
  </si>
  <si>
    <t>5 รายการ</t>
  </si>
  <si>
    <t xml:space="preserve">       3).ยามะขามแขก แทน Bisacodyl ,MOM</t>
  </si>
  <si>
    <t xml:space="preserve">       4).ครีมพญายอ แทน Acyclovir Cream </t>
  </si>
  <si>
    <t xml:space="preserve">       5).กลีเซอรีนพญายอ แทน TA Oral Paste</t>
  </si>
  <si>
    <t xml:space="preserve"> -ใช้ยาสมุนไพรที่ใช้บรรเทาอาการปวดกล้ามเนื้อ ปวดข้อ แทนยากลุ่ม NSAIDs</t>
  </si>
  <si>
    <t xml:space="preserve"> ได้แก่  1) ยาผสมเถาวัลย์เปรียง</t>
  </si>
  <si>
    <t xml:space="preserve">          2) ยาสหัศธารา</t>
  </si>
  <si>
    <t>3.พัฒนามาตรฐานการแพทย์แผนไทย</t>
  </si>
  <si>
    <t xml:space="preserve"> -สนับสนุนการจัดบริการด้านการแพทย์แผนไทยให้ได้ตามมาตรฐาน</t>
  </si>
  <si>
    <t>ต.ค.64-ก.ย65</t>
  </si>
  <si>
    <t>ลูกประคบสมุนไพร จำนวน 150 ลูกๆละ 40บาท *4แห่ง = 6,000 บาท</t>
  </si>
  <si>
    <t>ยาพอกเข่าสมุนไพรสูตร Lampang Model จำนวน 4,800 ชุด ชุดละ 30 บาท*5แห่ง =144,000 บาท</t>
  </si>
  <si>
    <t>4.พัฒนามาตรฐานสถานบริการให้ผ่านเกณฑ์มาตราฐาน (รพ.สส.พท.)</t>
  </si>
  <si>
    <t>ม.ค.65-มิ.ย65</t>
  </si>
  <si>
    <t xml:space="preserve"> -ประเมินตนเองตามเกณฑ์มาตรฐาน รพ.สส.พท.</t>
  </si>
  <si>
    <t>สสจ.ลำปาง</t>
  </si>
  <si>
    <t>รวม</t>
  </si>
  <si>
    <t>2.การจัดบริการ OPD คู่ขนาน มีผู้ป่วยนอกรับบริการการแพทย์แผนไทย คิดเป็นร้อยละ 10.35 มูลค่าการสั่งจ่ายยาสมุนไพรที่ส่งเสริมให้ใช้เป็นลำดับแรก</t>
  </si>
  <si>
    <t>(Frist line drug) คิดเป็นร้อยละ (ฟ้าทะลายโจร 13.21/ขมิ้นชัน 28.13)</t>
  </si>
  <si>
    <t>2.พัฒนาการบริการ OPDคู่ขนาน,IMC,IPD,Palliative care,4โรคหลัก(ไมเกรน/ภูมิแพ้/อัมพฤต-อัมพาต/เข่าเสื่อม)ร้อยละ 50, สมุนไพร(ทดแทนและ</t>
  </si>
  <si>
    <t>ลด NSAID,Frist line drug) ร้อยละ 10</t>
  </si>
  <si>
    <t>รหัสโครงการ 020601</t>
  </si>
  <si>
    <t>รหัสโครงการ 020602</t>
  </si>
  <si>
    <t>รหัสโครงการ 020603</t>
  </si>
  <si>
    <t>โครงการพัฒนาศักยภาพภาคีเครือข่ายสุขภาพภาคประชาชน</t>
  </si>
  <si>
    <t>รหัสโครงการ 020604</t>
  </si>
  <si>
    <t>โครงการการส่งเสริมสุขภาพผู้สูงอายุ อำเภอแม่เมาะ</t>
  </si>
  <si>
    <t>รหัสโครงการ 020605</t>
  </si>
  <si>
    <t>รหัสโครงการ 020606</t>
  </si>
  <si>
    <t xml:space="preserve">งาน  ภาคีเครือข่ายสุขภาพภาคประชาชน </t>
  </si>
  <si>
    <t>5 ตำบล</t>
  </si>
  <si>
    <t>รพ.แม่เมาะ /รพ.สต.ทุกแห่ง ทุก 3 เดือน</t>
  </si>
  <si>
    <t xml:space="preserve">8.3 ส่งรายงานให้จังหวัดตามแบบฟอร์มที่กำหนด  </t>
  </si>
  <si>
    <t>ต.ค.64-มี.ค.65 (ส่งให้ สสจ.ภายในเดือน เม.ย.2565)</t>
  </si>
  <si>
    <t>รพ.สต.ทุกแห่ง/1 ครั้ง</t>
  </si>
  <si>
    <t>8.2 สำรวจข้อมูลพื้นฐานสถานประกอบการในพื้นที่</t>
  </si>
  <si>
    <t>วรพจน์</t>
  </si>
  <si>
    <t>พ.ย.- ธ.ค.65</t>
  </si>
  <si>
    <t>คปสอ.แม่เมาะ</t>
  </si>
  <si>
    <t xml:space="preserve">  1 ครั้ง</t>
  </si>
  <si>
    <t>8.1 จัดระบบการจัดเก็บข้อมูล และรายงาน</t>
  </si>
  <si>
    <t>สุภาภรณ์</t>
  </si>
  <si>
    <t>8. การรายงาน</t>
  </si>
  <si>
    <t>ทุกแห่งกรณีที่พบปัญหา</t>
  </si>
  <si>
    <t>7.5 ประสานการดำเนินการทางกฎหมายไปยังหน่วยงานที่เกี่ยวข้อง</t>
  </si>
  <si>
    <t>ทุกตำบล</t>
  </si>
  <si>
    <t>ผู้ประกอบการที่ฝ่าฝืน</t>
  </si>
  <si>
    <t>7.4 ดำเนินคดีตามกฏหมาย กรณีพบการกระทำผิดกฎหมาย</t>
  </si>
  <si>
    <t>ตามที่มีการร้องเรียน</t>
  </si>
  <si>
    <t>7.3 ตรวจสอบสถานที่และผลิตภัณฑ์สุขภาพรวมทั้งส่งตรวจวิเคราะห์ทางห้องปฏิบัติการ</t>
  </si>
  <si>
    <t>ทีมอำเภอ</t>
  </si>
  <si>
    <t>7.2 จัดทำ SOP เรื่องร้องเรียนของอำเภอและดำเนินการตาม SOP</t>
  </si>
  <si>
    <t>สสจ./สสอ./รพช./รพ.สต. ทุกแห่ง</t>
  </si>
  <si>
    <t>7.1 ประชาสัมพันธ์ช่องทางร้องเรียนให้ประชาชนทราบ เช่น เสียงตามสาย Social Network เช่น line group Face Book ฯลฯ</t>
  </si>
  <si>
    <t>7. การรับเรื่องร้องเรียน</t>
  </si>
  <si>
    <t>รพ.แม่เมาะ/รพ.สต.ทุกแห่ง</t>
  </si>
  <si>
    <t xml:space="preserve"> 7.5 สื่อสารความเสี่ยงในพื้นที่ โดยใช้ข้อมูลจากการรายงานการเกิด APR</t>
  </si>
  <si>
    <t>ครั้งที่ 1 ต.ค.64ครั้งที่ 2 เม.ย.65</t>
  </si>
  <si>
    <t>รพ.แม่เมาะ/รพ.สต.ทุกแห่ง/ ทุก 6 เดือน</t>
  </si>
  <si>
    <t xml:space="preserve"> 7.4 วิเคราะห์ข้อมูล APR ในพื้นที่ และคืนข้อมูลให้หน่วยงานที่เกี่ยวข้อง และชุมชน</t>
  </si>
  <si>
    <t>ม.ค.-ก.ย.65</t>
  </si>
  <si>
    <t>7.3 ใช้เครื่องมือของเขต ในการตรวจจับการเกิด APR (Trigger  Tools)สำหรับยา Steroids  NSAIDs  Sidenafil  Siutramine  และกัญชา</t>
  </si>
  <si>
    <t>ต.ค.63-ก.ย.65</t>
  </si>
  <si>
    <t>ต.แม่เมาะ</t>
  </si>
  <si>
    <t>ร้านยา/สถานพยาบาลในพื้นที่</t>
  </si>
  <si>
    <t>7.2 สร้างเครือข่ายในการส่งต่อข้อมูลแก่โรงพยาบาล</t>
  </si>
  <si>
    <t xml:space="preserve">    7.1  ทบทวนระบบการรายงาน APR ในหน่วยบริการสาธารณสุข</t>
  </si>
  <si>
    <t>7. ระบบการเฝ้าระวังอาการที่ไม่พึงประสงค์จากการใช้ยาและผลิตภัณฑ์สุขภาพ</t>
  </si>
  <si>
    <t>มี.ค. - ส.ค. 65</t>
  </si>
  <si>
    <t xml:space="preserve">   รพ.สต. </t>
  </si>
  <si>
    <t>6.9 สนับสนุนเจ้าหน้าที่ระดับอำเภอในการเป็นวิทยากรสอนเครือข่ายคุ้มครองผู้บริโภคฯในการลงข้อมูลผ่านโปรแกรมหน้าต่างเตือนภัยสุขภาพ เพื่อให้สามารถคืนข้อมูลดังกล่าวให้กับเครือข่ายฯและ ประชาชนผู้สนใจได้</t>
  </si>
  <si>
    <t xml:space="preserve">ผู้ประกอบการผลิต/จำหน่ายอาหารสด/แปรรูป กลุ่มเป้าหมาย </t>
  </si>
  <si>
    <t>6.8.สนับสนุนสื่อ เอกสารความรู้ในการแนะนำผู้ประกอบการจำหน่ายสด/อาหารแปรรูปในการผลิต/จำหน่ายอาหารที่มีความปลอดภัย</t>
  </si>
  <si>
    <t xml:space="preserve">รพ.แม่เมาะ,เกษตรกรในพื้นที่ </t>
  </si>
  <si>
    <t>6.7. จัดทำบันทึกข้อตกลง(MOU)ซื้อขายสินค้าเกษตรปลอดภัยระหว่างโรงพยาบาลและเกษตรกร</t>
  </si>
  <si>
    <t>ม.ค. -มี.ค. 65</t>
  </si>
  <si>
    <t>กลุ่มงานเวชปฏิบัติ และรพ.สต.ทุกแห่ง</t>
  </si>
  <si>
    <t>6.6. สนับสนุนการบูรณาการร่วมกับโรงเรียน ศูนย์เด็ก ในโครงการเครือข่ายอาหารปลอดภัยในโรงเรียน ฯลฯ</t>
  </si>
  <si>
    <t>หน่วยงานภาครัฐที่เกี่ยวข้องในอำเภอ</t>
  </si>
  <si>
    <t>6.5 ประสาน/สำรวจข้อมูลที่เกี่ยวข้องในการจัดทำแผนบูรณาการอาหารปลอดภัยระดับอำเภอ</t>
  </si>
  <si>
    <t>มี.ค./ส.ค 65</t>
  </si>
  <si>
    <t>2 ครั้งต่อปี</t>
  </si>
  <si>
    <t>6.4. จัดประชุมคณะทำงานอาหารปลอดภัยของระดับอำเภอ</t>
  </si>
  <si>
    <t>42 หมู่บ้าน</t>
  </si>
  <si>
    <t>6.3  คืนข้อมูลและสื่อสารข้อมูลที่เป็นประโยฃน์ผ่านการประชุมประจำเดือนในหน่วยงานภาครัฐ และ เครือข่าย เช่น การประชุมกำนันผู้ใหญ่บ้าน อสม. ผู้สูงอายุ ฯลฯ</t>
  </si>
  <si>
    <t>กลุ่มไลน์ อาหารปลอดภัย เครือข่าย</t>
  </si>
  <si>
    <t>6.2. เผยแพร่ข้อมูลข่าวสารผ่าน group Line</t>
  </si>
  <si>
    <t>ม.ค. -มี.ค. 64</t>
  </si>
  <si>
    <t>เภสัชกรผู้รับผิดชอบงานคบส. และนักวิชาการกล่มเวชปฏิบัติ รพช ทุกแห่ง รพศ.</t>
  </si>
  <si>
    <t xml:space="preserve">  6.1 ดำเนินการตามเกณฑ์ โรงพยาบาลอาหารปลอดภัยและโภชนาการ (บูรณาการกับ Green  &amp; Clean  Hospital)</t>
  </si>
  <si>
    <t>6. โครงการส่งเสริมและพัฒนาความปลอดภัยด้านอาหาร</t>
  </si>
  <si>
    <t>ม.ค.65-ก.ค.65</t>
  </si>
  <si>
    <t>กลุ่ม otop/วิสาหกิจชุมชน เป้าหมาย</t>
  </si>
  <si>
    <t>5.2 ให้คำแนะนำ การพัฒนาและประสานหน่วยงานที่เกี่ยวข้องเข้าช่วยเหลือส่วนขาดของผู้ประกอบการโอท็อปและวิสาหกิจชุมชน ร่วมกับ สนง.พัฒนาชุมชน อำเภอแม่เมาะ และ สนง.เกษตรอำเภอแม่เมาะ</t>
  </si>
  <si>
    <t xml:space="preserve">สสอ. /รพช </t>
  </si>
  <si>
    <t>5.พัฒนาศักยภาพผู้ประกอบการ เพื่อสร้างโอกาสด้านการแข่งขัน </t>
  </si>
  <si>
    <t>18 โรงเรียน</t>
  </si>
  <si>
    <t>1. บูรณาการกับแผนยุทธศาสตร์ กลุ่มวัยเรียน คปสอ.แม่เมาะ  และโครงการโรงเรียน อย.น้อย , บวร.ร. ของสำนักงานสาธาณสุขจังหวัดลำปาง</t>
  </si>
  <si>
    <t>ในเด็กนักเรียน</t>
  </si>
  <si>
    <t>ต.แม่เมาะ, ต.นาสัก</t>
  </si>
  <si>
    <t>รร.มัธยม 3 แห่ง,วิทยาลัยเทคโนโลยีและการจัดการ กฟผ.แม่เมาะ</t>
  </si>
  <si>
    <t xml:space="preserve">บูรณาการกับแผนยุทธศาสตร์ กลุ่มวัยรุ่น คปสอ.แม่เมาะ  ในการเลือกใช้ผลิตภัณฑ์สุขภาพ ต่างๆ เช่น ผลิตภัณฑ์เสริมอาหาร ยาคุมกำเนิด ถุงยางอนามัย และ การรู้ทันโฆษณาชวนเชื่อต่างๆ </t>
  </si>
  <si>
    <t xml:space="preserve">กลุ่มวัยเรียน วัยรุ่น : </t>
  </si>
  <si>
    <t>4.การคุ้มครองสิทธิผู้บริโภค</t>
  </si>
  <si>
    <t>ม.ค. 65 / มิ.ย.65</t>
  </si>
  <si>
    <t>2 ครั้ง /ปี</t>
  </si>
  <si>
    <t>3.2 ประชุมคณะทำงานคุ้มครองผู้บริโภคระดับอำเภอ</t>
  </si>
  <si>
    <t>3.1 ทบทวนคำสั่งแต่งตั้งคณะทำงานคุ้มครองผู้บริโภคระดับอำเภอ</t>
  </si>
  <si>
    <t>3. การพัฒนาระบบการคุ้มครองผู้บริโภคด้านผลิตภัณฑ์และบริการสุขภาพ</t>
  </si>
  <si>
    <t>โดยชุมชนมีส่วนร่วม</t>
  </si>
  <si>
    <t>ทุก PCU</t>
  </si>
  <si>
    <t>2.4 บูรณาการระบบแจ้งเตือนภัยกับงานพัฒนาเครือข่ายปฐมภูมิในระดับตำบล</t>
  </si>
  <si>
    <t>คปสอ.แม่เมาะ/ทุกรายที่พบปัญหา</t>
  </si>
  <si>
    <t>2.3 ประสานการดำเนินการทางกฎหมายไปยังหน่วยงานที่เกี่ยวข้อง</t>
  </si>
  <si>
    <t>ทุกเหตุการณ์ที่สำคัญ</t>
  </si>
  <si>
    <t xml:space="preserve">2.2. การแจ้งเตือนภัยไปยังประชาชนโดยผ่าน Social Network เช่น เว็ปไซด์ รพ.แม่เมาะ </t>
  </si>
  <si>
    <t>ต.ค.63-ก.ย.64</t>
  </si>
  <si>
    <t xml:space="preserve">ภาคีที่เกี่ยวข้อง/   1 line group  </t>
  </si>
  <si>
    <t>2.1 การแจ้งเตือนภัยผ่านเครือข่ายที่เกี่ยวข้อง เช่น   เครือข่ายเจ้าหน้าที่ อย.น้อย เครือข่ายคบส.ภาคประชาชน หน่วยงานภาครัฐที่เกี่ยวข้อง อปท. โดยผ่านทาง LINE Application</t>
  </si>
  <si>
    <t>2. ระบบแจ้งเตือนภัย</t>
  </si>
  <si>
    <t>มี.ค.-พ.ค.65</t>
  </si>
  <si>
    <t>20 ตัวอย่าง  (เน้นกลุ่มเสี่ยง)</t>
  </si>
  <si>
    <t xml:space="preserve">ทดสอบเครื่องสำอาง กลุ่มเสี่ยง ด้วยชุดทดสอบ เบื้องต้น ตรวจ ปรอท ไฮโดรควิโนน กรดวิตามินเอ สเตียรอยด์ </t>
  </si>
  <si>
    <t>50ตัวอย่าง (เน้นกลุ่มเสี่ยง)</t>
  </si>
  <si>
    <t xml:space="preserve">ตรวจฉลากสถานที่ผลิต/จำหน่าย 50 ตัวอย่าง (เน้นกลุ่มเสี่ยง)  </t>
  </si>
  <si>
    <t xml:space="preserve">1.3.3 เครื่องสำอาง     </t>
  </si>
  <si>
    <t>1 แห่ง/1 ครั้งต่อปีและตรวจซ้ำกรณีพบปัญหา</t>
  </si>
  <si>
    <t xml:space="preserve">     : น้ำแข็ง</t>
  </si>
  <si>
    <t>ต.แม่เมาะ    ต.สบป้าด    ต.จางเหนือ</t>
  </si>
  <si>
    <t>9 แห่ง/1 ครั้งต่อปีและตรวจซ้ำกรณีพบปัญหา</t>
  </si>
  <si>
    <t xml:space="preserve">     : น้ำบริโภค</t>
  </si>
  <si>
    <t xml:space="preserve">          3. แปลงผักเกษตรกรเครือข่ายผักปลอดสารพิษในแต่ละตำบล</t>
  </si>
  <si>
    <t>ทุกเดือน /2 ตย.</t>
  </si>
  <si>
    <t xml:space="preserve">          2. โรงอาหารใน รพ.แม่เมาะ</t>
  </si>
  <si>
    <t xml:space="preserve">          1. โรงครัว รพ.แม่เมาะ</t>
  </si>
  <si>
    <t xml:space="preserve">      :  ผัก ผลไม้(ตรวจหายาฆ่าแมลง)</t>
  </si>
  <si>
    <t xml:space="preserve">2. เก็บตัวอย่างโดยพนักงานเจ้าหน้าที่และส่งตัวอย่างตรวจทางห้องปฏิบัติการ </t>
  </si>
  <si>
    <t>ทุกร้าน/1 ครั้งต่อปีและตรวจซ้ำกรณีพบปัญหา</t>
  </si>
  <si>
    <t xml:space="preserve">          3. ร้านค้าและแผงลอย</t>
  </si>
  <si>
    <t xml:space="preserve">   :  ตรวจสารปนเปื้อนในอาหารสด </t>
  </si>
  <si>
    <t xml:space="preserve">1. ตรวจสารบอแรกซ์ กันรา ฟอร์มาลีน สารฟอกขาว ด้วย test kids </t>
  </si>
  <si>
    <t xml:space="preserve">1.3.2  อาหาร </t>
  </si>
  <si>
    <t xml:space="preserve"> 2 ตัวอย่าง/1 แห่ง</t>
  </si>
  <si>
    <t>   : ยาแผนโบราณ ณ สถานที่ผลิต</t>
  </si>
  <si>
    <t>ต.ค.64-ส.ค.65</t>
  </si>
  <si>
    <t xml:space="preserve"> 5 ตัวอย่าง/ตำบล</t>
  </si>
  <si>
    <t>   : ยาแผนโบราณ ณ สถานที่จำหน่าย</t>
  </si>
  <si>
    <t xml:space="preserve">1.3.1 ยา  (ตรวจหาสเตียรอยด์ด้วย test kid) </t>
  </si>
  <si>
    <t xml:space="preserve">1.3 เก็บตัวอย่างและตรวจสอบตามมาตรฐานผลิตภัณฑ์สุขภาพของพนักงานเจ้าหน้าที่ระดับอำเภอ/ตำบล </t>
  </si>
  <si>
    <t>อย่างน้อย 1 สถานี/1 ครั้งต่อปี</t>
  </si>
  <si>
    <t xml:space="preserve">1.2 เฝ้าระวังการโฆษณาทางสื่อวิทยุกระจายเสียงร่วมกับภาคีภาครัฐและเอกชน </t>
  </si>
  <si>
    <t xml:space="preserve"> พ.ค.- มิ.ย. 65</t>
  </si>
  <si>
    <t>ทุกแห่งในอำเภอแม่เมาะ</t>
  </si>
  <si>
    <t xml:space="preserve">        : สถานประกอบการเพื่อสุขภาพ  เช่น นวดเพื่อสุขภาพ สปา (สำรวจข้อมูลโดย รพ.สต. ตรวจเฝ้าระวังโดยทีม คปสอ.) </t>
  </si>
  <si>
    <t xml:space="preserve"> มี.ค.- เม.ย. 65</t>
  </si>
  <si>
    <t>1 แห่ง /1 ครั้งต่อปี</t>
  </si>
  <si>
    <t xml:space="preserve">       :  สถานพยาบาล</t>
  </si>
  <si>
    <t>สถานที่จำหน่ายเครื่องสำอาง /1 ครั้งต่อแห่งต่อปี</t>
  </si>
  <si>
    <t xml:space="preserve">       :  สถานที่จำหน่ายเครื่องสำอาง                                                               (เน้นเครื่องสำอางกลุ่มผลิตภัณฑ์สิวฝ้า หน้าขาว/ เครื่องสำอางที่จำหน่ายในตลาดนัด</t>
  </si>
  <si>
    <t>3 แห่ง /1 ครั้งต่อปี</t>
  </si>
  <si>
    <t xml:space="preserve">        :  สถานที่ผลิตเครื่องสำอาง</t>
  </si>
  <si>
    <t>17 แห่ง /1 ครั้งต่อปี</t>
  </si>
  <si>
    <t xml:space="preserve">       :  สถานที่ผลิตอาหาร</t>
  </si>
  <si>
    <t>5 แห่ง /1 ครั้งต่อปี</t>
  </si>
  <si>
    <t xml:space="preserve">       :  ร้านขายยา</t>
  </si>
  <si>
    <t>1 แห่ง/1 ครั้งต่อปี</t>
  </si>
  <si>
    <t xml:space="preserve">       :  สถานที่ผลิตยา</t>
  </si>
  <si>
    <t>1.1 ตรวจเฝ้าระวังสถานประกอบการด้านผลิตภัณฑ์สุขภาพ</t>
  </si>
  <si>
    <t>1 .การควบคุมกำกับผลิตภัณฑ์ และบริการสุขภาพหลังออกสู่ท้องตลาด</t>
  </si>
  <si>
    <t>โครงการคุ้มครองผู้บริโภคและเภสัชสาธารณสุข</t>
  </si>
  <si>
    <t>4.  ผลิตภัณฑ์และบริการสุขภาพที่ร้องเรียนได้รับการแก้ไขร้อยละ 100</t>
  </si>
  <si>
    <t>3.  สถานพยาบาลและสถานประกอบการเพื่อสุขภาพได้รับการตรวจสอบมาตรฐานตามเกณฑ์ที่กำหนดร้อยละ100</t>
  </si>
  <si>
    <t>2.  ผลิตภัณฑ์สุขภาพที่ได้รับการตรวจสอบได้มาตรฐานตามเกณฑ์ที่กำหนดร้อยละ 97.84</t>
  </si>
  <si>
    <t>1.  ผลิตภัณฑ์อาหารสดและอาหารแปรรูปมีความปลอดภัยร้อยละ 100</t>
  </si>
  <si>
    <t>2.  ร้อยละของสถานพยาบาลและสถานประกอบการเพื่อสุขภาพผ่านเกณฑ์มาตรฐานที่กฏหมายกำหนด</t>
  </si>
  <si>
    <t>1.  ร้อยละผลิตภัณฑ์สุขภาพที่ได้รับการตรวจสอบได้มาตรฐานตามเกณฑ์ที่กำหนด</t>
  </si>
  <si>
    <t>ตัวชี้วัด (KPI) /ผลลัพธ์ที่ต้องการ</t>
  </si>
  <si>
    <t>กลุ่มงานคุ้มครองผู้บริโภคและเภสัชสาธารณสุข</t>
  </si>
  <si>
    <t>คปสอ แม่เมาะ จังหวัดลำปาง</t>
  </si>
  <si>
    <t>รหัสโครงการ020607</t>
  </si>
  <si>
    <r>
      <rPr>
        <u/>
        <sz val="14"/>
        <rFont val="TH SarabunIT๙"/>
        <family val="2"/>
      </rPr>
      <t>ประเด็นการให้ความรู้</t>
    </r>
    <r>
      <rPr>
        <sz val="14"/>
        <rFont val="TH SarabunIT๙"/>
        <family val="2"/>
      </rPr>
      <t xml:space="preserve"> : การเลือกซื้ออาหารเพื่อ ความเสี่ยงโรคไม่ติดต่อเรื้อรัง(NCDs) </t>
    </r>
  </si>
  <si>
    <r>
      <t>5.1 ทบทวน ทีม primary GMP</t>
    </r>
    <r>
      <rPr>
        <sz val="20"/>
        <rFont val="TH SarabunIT๙"/>
        <family val="2"/>
      </rPr>
      <t xml:space="preserve"> </t>
    </r>
    <r>
      <rPr>
        <sz val="14"/>
        <rFont val="TH SarabunIT๙"/>
        <family val="2"/>
      </rPr>
      <t>ระดับอำเภอ</t>
    </r>
  </si>
  <si>
    <t>020608</t>
  </si>
  <si>
    <t>020609</t>
  </si>
  <si>
    <t>020610</t>
  </si>
  <si>
    <t>020611</t>
  </si>
  <si>
    <t>020612</t>
  </si>
  <si>
    <t>งานคุณภาพรพ.แม่เมาะ</t>
  </si>
  <si>
    <t xml:space="preserve">ตัวชี้วัด (KPI) /ผลลัพธ์ที่ต้องการ   โรงพยาบาลมีคุณภาพมาตรฐานผ่านการรับรอง HA ขั้น 3  </t>
  </si>
  <si>
    <t>ข้อมูลพื้นฐาน/ วิเคราะห์สถานการณ์ปัญหา ..................</t>
  </si>
  <si>
    <t xml:space="preserve">รพ.แม่เมาะ ได้ผ่านมาตรฐานการรับรองคุณภาพ HA โรงพยาบาล ในปี 2563 มีระยะเวลากำหนด วันที่ 23 ก.ย.2563 - 23 ก.ย.2566  มีอายุครบการรับรองคุณภาพมาตรฐาน 3 ปี </t>
  </si>
  <si>
    <t xml:space="preserve"> รพ.แม่เมาะได้ตระหนักถึงความสำคัญต่อกระบวนการคุณภาพโรงพยาบาลมุ่งหวังให้ประชาชนได้รับบริการที่มีคุณภาพมาตรฐานมีการส่งเสริมให้ระบบบริการสุขภาพเกิดการพัฒนาอย่างต่อเนื่อง</t>
  </si>
  <si>
    <t>จึงได้จัดทำโครงการพัฒนาคุณภาพตามมาตรฐาน HA เพื่อให้บรรลุตามเป้าหมายผู้รับบริการพึงพอใจและมั่นใจในคุณภาพบริการ</t>
  </si>
  <si>
    <t>โครงการพัฒนาองค์กรคุณภาพมาตรฐาน HA</t>
  </si>
  <si>
    <t>1.. ทบทวนและจัดทำแผนพัฒนาคุณภาพยุทธศาสตร์โรงพยาบาล</t>
  </si>
  <si>
    <t>ทุกหน่วยงาน</t>
  </si>
  <si>
    <t xml:space="preserve"> รพ แม่เมาะ</t>
  </si>
  <si>
    <t xml:space="preserve"> 15 ต.ค..64</t>
  </si>
  <si>
    <t>ทีมนำ</t>
  </si>
  <si>
    <t>1.1 ทบทวนโครงสร้างกรรมการคุณภาพและ แผนพัฒนาคุณภาพ รพ.กำหนด</t>
  </si>
  <si>
    <t>กกค.</t>
  </si>
  <si>
    <t>เข็มมุ่งของการพัฒนา</t>
  </si>
  <si>
    <t>1.2 ทบทวนตัวชี้วัดของทีมนำระบบงาน</t>
  </si>
  <si>
    <t xml:space="preserve"> - ทบทวนติดตาม 2P Safety และรายงานความก้าวหน้าของแต่ละทีม </t>
  </si>
  <si>
    <t xml:space="preserve"> - ทบทวน ประเมินตนเอง SAR และHospital Profile ปี 2565</t>
  </si>
  <si>
    <t xml:space="preserve"> - ทำแผนคุณภาพปี 2565 โดยใช้ Gaping จาก SCORING</t>
  </si>
  <si>
    <t xml:space="preserve">  18 พ.ย. 2564</t>
  </si>
  <si>
    <t>1.3 พัฒนาศักยภาพทีมนำ</t>
  </si>
  <si>
    <t>ทีม IS +หน.ฝ่าย</t>
  </si>
  <si>
    <t>บูรณาการสสจ.</t>
  </si>
  <si>
    <t xml:space="preserve"> - อบ่รมการเขียนแบบประเมินตนเอง </t>
  </si>
  <si>
    <t>/งาน  30 คน</t>
  </si>
  <si>
    <t>กกค</t>
  </si>
  <si>
    <t>SAR 2021  ,  SCORING GUIDELINE 2021 ,    Hospital profile</t>
  </si>
  <si>
    <t>มาตรฐานรพ.และบริการสุขภาพฉบับที่5</t>
  </si>
  <si>
    <t xml:space="preserve"> - หลักสูตร HA 404 หลักสูตรพื้นฐานการบริหารงานคุณภาพ</t>
  </si>
  <si>
    <t>ผู้ประสานงานคุณภาพ</t>
  </si>
  <si>
    <t>25 ม.ค.65 ,8 กพ65</t>
  </si>
  <si>
    <t>เพื่อการพัฒนาต่อเนื่อง สำหรับ QMR,เลขาทีมนำ</t>
  </si>
  <si>
    <t>เลขา กกค.RM,PCT</t>
  </si>
  <si>
    <t>22กพ.65</t>
  </si>
  <si>
    <t xml:space="preserve"> - หลักสูตรHA 501 การนำมาตรฐานสู่การปฏิบัติ</t>
  </si>
  <si>
    <t>กกค.5 คน</t>
  </si>
  <si>
    <t>26-28 ม.ค.65</t>
  </si>
  <si>
    <t xml:space="preserve"> - หลักสูตร HA 602 คุณภาพและความปลอดภัยทางคลินิก</t>
  </si>
  <si>
    <t xml:space="preserve">ทีม PCT4 คน </t>
  </si>
  <si>
    <t>25-27 พ.ค.65</t>
  </si>
  <si>
    <t>ทีม PCT</t>
  </si>
  <si>
    <t>2. จัดกิจกรรมส่งเสริมความเข้าใจในงานพัฒนาคุณภาพ</t>
  </si>
  <si>
    <t xml:space="preserve"> - ประชุมผู้บริหารพบเจ้าหน้าที่</t>
  </si>
  <si>
    <t xml:space="preserve"> จนท.รพ.แม่เมาะ</t>
  </si>
  <si>
    <t xml:space="preserve"> รพ.แม่เมาะ</t>
  </si>
  <si>
    <t>3. การพัฒนาระบบงานสำคัญ</t>
  </si>
  <si>
    <t>ก..งานเฝ้าระวังและป้องกันควบคุมการติดเชื้อ</t>
  </si>
  <si>
    <t xml:space="preserve">3.1พัฒนาคุณภาพงานป้องกันควบคุมการติดเชื้อในโรงพยาบาลแม่เมาะ          </t>
  </si>
  <si>
    <t>1.ทบทวน/พัฒนา/จัดทำแนวทางการปฏิบัติงานด้าน IC</t>
  </si>
  <si>
    <t>รพ.แม่เมาะและ</t>
  </si>
  <si>
    <t xml:space="preserve"> - ไม่มีการติดเชื้อ</t>
  </si>
  <si>
    <t>ICC</t>
  </si>
  <si>
    <t>ป้ายประชาสัมพันธ์ความรู้</t>
  </si>
  <si>
    <t>รพสต. 5 แห่ง</t>
  </si>
  <si>
    <t xml:space="preserve"> - อัตราการได้รับ</t>
  </si>
  <si>
    <t>อุบัติเหตุสัมผัส</t>
  </si>
  <si>
    <t>เลือด&lt;1%</t>
  </si>
  <si>
    <t xml:space="preserve">2.จัดทำแผน/จัดซื้อวัสดุอุปกรณ์ เพื่อสนับสนุนการดูแลผู้ป่วย </t>
  </si>
  <si>
    <t>มีความเพียงพอ</t>
  </si>
  <si>
    <t xml:space="preserve">กล่องทิ้งเข็มทุกหน่วยงาน  </t>
  </si>
  <si>
    <t>รพสต.5 แห่ง</t>
  </si>
  <si>
    <t>พร้อมใช้ของ</t>
  </si>
  <si>
    <t>แผนพัสดุ</t>
  </si>
  <si>
    <t>ชุด PPE อุปกรณ์ป้องกัน</t>
  </si>
  <si>
    <t>วัสดุอุปกรณ์</t>
  </si>
  <si>
    <t>3.จัดประชุมเชิงปฏิบัติการด้าน IC แก่บุคลากรทุกระดับในโรงพยาบาล</t>
  </si>
  <si>
    <t>4. จัดปฐมนิเทศแก่เจ้าหน้าที่ใหม่/ย้ายมาปฏิบัติงานใหม่</t>
  </si>
  <si>
    <t>คปสอ. แม่เมาะ</t>
  </si>
  <si>
    <t>จนท.มีความรู้หลัง</t>
  </si>
  <si>
    <t>มีค.65</t>
  </si>
  <si>
    <t>เข้าประชุมเพิ่มขึ้น</t>
  </si>
  <si>
    <t>5.เฝ้าระวังดูแลภาวะสุขภาพบุคลากร (ร่วมกับงานอาชีวอนามัย)</t>
  </si>
  <si>
    <t>มากกว่า50%</t>
  </si>
  <si>
    <t xml:space="preserve">  5.1.ตรวจสุขภาพประจำปีบุคลากรในโรงพยาบาล/รพ.สต.</t>
  </si>
  <si>
    <t>ม.ค., ก.ค.65</t>
  </si>
  <si>
    <t xml:space="preserve">  5.2.สร้างเสริมภูมิคุ้มกันโรค      - ไข้หวัดใหญ่ , ตับอักเสบ B , บาดทะยัก</t>
  </si>
  <si>
    <t>บุคลากรได้รับการ</t>
  </si>
  <si>
    <t>วัคซ๊นโควิด</t>
  </si>
  <si>
    <t>ตรวจสุขภาพ 100%</t>
  </si>
  <si>
    <t>บุคลากรได้รับภูมิ-</t>
  </si>
  <si>
    <t>คุ้มกันโรคตามความ</t>
  </si>
  <si>
    <t xml:space="preserve">  5.3.เฝ้าระวังดูแลหลังเกิดอุบัติเหตุจากการสัมผัสเลือด/สารคัดหลั่งจากปฏิบัติงาน</t>
  </si>
  <si>
    <t>เสี่ยง</t>
  </si>
  <si>
    <t>ไม่เกิดอุบัติการณ์</t>
  </si>
  <si>
    <t>6.สุ่มติดตามการปฏิบัติงานของบุคลากร ตามแนวทางการปฏิบัติด้าน IC  IC round</t>
  </si>
  <si>
    <t>ในบุคลากร</t>
  </si>
  <si>
    <t xml:space="preserve">  - กำกับติดตามแนวทางที่วางไว้ทุกเดือน</t>
  </si>
  <si>
    <t>บุคลกรปฏิบัติตาม</t>
  </si>
  <si>
    <t>แนวทางIC  100 %</t>
  </si>
  <si>
    <t xml:space="preserve"> - อัตราการติดเชื้อ</t>
  </si>
  <si>
    <t xml:space="preserve"> &lt; 1 :1,000 </t>
  </si>
  <si>
    <t>วันนอน</t>
  </si>
  <si>
    <t>7. กิจกรรมรณรงค์วันล้างมือโลก 15 ตุลาคมทุกปี</t>
  </si>
  <si>
    <t>ผู้รับบริการมีความรู้</t>
  </si>
  <si>
    <t>กย.65-ตค.65</t>
  </si>
  <si>
    <t xml:space="preserve">3.2 พัฒนาคุณภาพงานป้องกันควบคุมการติดเชื้อใน รพ.สต.                                            </t>
  </si>
  <si>
    <t>1.ประชุมปรับปรุงและจัดทำแนวทางการปฏิบัติด้านป้องกันการติดเชื้อใน รพ.สต.</t>
  </si>
  <si>
    <t>2.การดำเนินงาน IC ในเขตพื้นที่ รพ.สต.</t>
  </si>
  <si>
    <t>จนท.รพสต.มีความรู้</t>
  </si>
  <si>
    <t xml:space="preserve"> 2.1.พัฒนางาน IC ด้านการพยาบาล</t>
  </si>
  <si>
    <t xml:space="preserve">ด้านIC </t>
  </si>
  <si>
    <t xml:space="preserve"> 2.2.พัฒนางาน IC ด้านสิ่งแวดล้อม</t>
  </si>
  <si>
    <t>จนท.และสิ่งแวดล้อม</t>
  </si>
  <si>
    <t xml:space="preserve">    - การจัดเก็บขยะติดเชื้อ</t>
  </si>
  <si>
    <t>ปลอดภัย</t>
  </si>
  <si>
    <t xml:space="preserve">    - การตรวจสอบการทำให้ปราศจากเชื้อ  โดย   การทำ Spore Test</t>
  </si>
  <si>
    <t>มีระบบการเฝ้าระวัง</t>
  </si>
  <si>
    <t xml:space="preserve">    - การขนส่งของปราศจากเชื้อ ของสะอาดและปนเปื้อน</t>
  </si>
  <si>
    <t>การติดเชื้อที่มี</t>
  </si>
  <si>
    <t xml:space="preserve"> 2.3.พัฒนางาน IC ด้านบุคลากร</t>
  </si>
  <si>
    <t>ประสิทธิภาพ</t>
  </si>
  <si>
    <t xml:space="preserve">      จัดอบรมเชิงปฏิบัติการเพื่อฟื้นฟูความรู้แก่บุคลากรทุกระดับ</t>
  </si>
  <si>
    <t>ผ่านเกณฑ์รพสต.</t>
  </si>
  <si>
    <t xml:space="preserve">    - การตรวจสุขภาพประจำปี</t>
  </si>
  <si>
    <t>ติดดาว</t>
  </si>
  <si>
    <t xml:space="preserve">    - การสร้างเสริมภูมิคุ้มกันโรค</t>
  </si>
  <si>
    <t xml:space="preserve">    - การเฝ้าระวังอุบัติเหตุจากการสัมผัสเลือด และสารคัดหลั่ง</t>
  </si>
  <si>
    <t>2.4..ติดตามนิเทศงาน/ประเมินมาตรฐานงาน IC</t>
  </si>
  <si>
    <t xml:space="preserve">  - ทบทวนแนวทางปฏิบัติ</t>
  </si>
  <si>
    <t xml:space="preserve">  -  การกำกับติดตามการปฏิบัติ ตามแนวทางทุก 3 เดือน</t>
  </si>
  <si>
    <t xml:space="preserve">  - ติดตามตัวชี้วัดทุกเดือนเสนอ กกค./คปสอ.ทุกเดือน</t>
  </si>
  <si>
    <t xml:space="preserve">3.3 พัฒนากระบวนการทำความสะอาด/ทำให้ปราศจากเชื้ออุปกรณ์ทางการแพทย์ </t>
  </si>
  <si>
    <t>1.จัดซื้ออุปกรณ์ช่วยในการปฏิบัติงานและอุปกรณ์ที่ใช้ในการตรวจสอบประสิทธิภาพใน</t>
  </si>
  <si>
    <t>การทำให้ปราศจากเชื้อดังนี้</t>
  </si>
  <si>
    <t>มีอุปกรณ์ปราศจาก</t>
  </si>
  <si>
    <t>supply</t>
  </si>
  <si>
    <t xml:space="preserve"> 1.1.จัดซื้อน้ำยา/เอนไซม์ทำความสะอาด</t>
  </si>
  <si>
    <t>เชื้อที่มีมาตรฐาน</t>
  </si>
  <si>
    <t xml:space="preserve"> 1.2.จัดซื้อน้ำยาทำลายเชื้อระดับสูงพร้อมStrip test </t>
  </si>
  <si>
    <t>เพียงพอ พร้อมใช้</t>
  </si>
  <si>
    <t xml:space="preserve"> 1.3.จัดซื้อสติ๊กเกอร์แยกสีและสามารถระบุ ชนิดอุปกรณ์ผู้จัดทำ ผู้ตรวจสอบ วันผลิต</t>
  </si>
  <si>
    <t>วันหมดอายุเครื่องนึ่ง/รอบนึ่งที่เป็นมาตรฐาน</t>
  </si>
  <si>
    <t xml:space="preserve"> 1.4.จัดซื้อชุดตรวจสอบอุปกรณ์ประเภทต่างๆ</t>
  </si>
  <si>
    <t xml:space="preserve"> 1.5.จัดซื้อชุดตรวจสอบคราบโปรตีน</t>
  </si>
  <si>
    <t>2.ติดตามนิเทศ/ประเมินผลการปฏิบัติงาน</t>
  </si>
  <si>
    <t>3.สุ่มตรวจสอบคุณภาพตามเกณฑ์มาตรฐาน</t>
  </si>
  <si>
    <t>4.ประเมินความพึงพอใจ/จำนวนข้อร้องเรียนของงานจ่ายกลางจากผู้รับบริการ</t>
  </si>
  <si>
    <t xml:space="preserve"> 3.4.1  จัดระบบ ออกแบบระบบ ในการจัดสรรพื้นที่เพื่อป้องกันการ</t>
  </si>
  <si>
    <t>แพร่กระจายเชื้อโรคในสิ่งแวดล้อม หอผู้ป่วยใน, อาคารซักฟอก-จ่ายกลาง</t>
  </si>
  <si>
    <t>บุคลากรและผู้ป่วย</t>
  </si>
  <si>
    <t>3.4.2 เฝ้าระวัง กำกับ ติดตามตรวจสอบการปนเปื้อนในสิ่งแวดล้อม (ร่วมกับ ENV)</t>
  </si>
  <si>
    <t>สิ่งแวดล้อมมีความ</t>
  </si>
  <si>
    <t xml:space="preserve">  - ตรวจคุณภาพน้ำดื่ม-น้ำใช้</t>
  </si>
  <si>
    <t>ปลอดภัยจากการ</t>
  </si>
  <si>
    <t xml:space="preserve">  - ตรวจคุณภาพน้ำบำบัด 11 ตัวชี้วัด </t>
  </si>
  <si>
    <t>ติดเชื้อ</t>
  </si>
  <si>
    <t xml:space="preserve">  - สุ่มตรวจโคลิฟอร์มในน้ำดื่ม</t>
  </si>
  <si>
    <t xml:space="preserve">  - ตรวจติดตามค่าคลอรีนอิสระในน้ำใช้</t>
  </si>
  <si>
    <t xml:space="preserve">  - ตรวจติดตามค่า PH , คลอรีนในน้ำบำบัด</t>
  </si>
  <si>
    <t xml:space="preserve">   - ดูแลระบบการเติมคลอรีนในน้ำประปาในโรงพยาบาล (ร่วมกับ ENV)</t>
  </si>
  <si>
    <t>3.4.3.ส่งเสริมกิจกรรมที่ช่วยลดปริมาณขยะอันตรายกำจัดยาก (ถุงพลาสติก , สารปรอท) (ร่วมกับ ENV)</t>
  </si>
  <si>
    <t>3.4.4.จัดหาถังขยะตามเกณฑ์มาตรฐาน</t>
  </si>
  <si>
    <t>4. การเยี่ยมติดตามงานพัฒนาคุณภาพ</t>
  </si>
  <si>
    <t xml:space="preserve">4.1 การเยี่ยมติดตามภายใน </t>
  </si>
  <si>
    <t xml:space="preserve">  - </t>
  </si>
  <si>
    <t>ทีม IS</t>
  </si>
  <si>
    <t xml:space="preserve">   - การ IS  ทุก 6 เดือน</t>
  </si>
  <si>
    <t>มี.ค.-กย.65</t>
  </si>
  <si>
    <t>ทีมER ,IC</t>
  </si>
  <si>
    <t xml:space="preserve">   -  IC, ENV, RM round ทุก 3 เดือน</t>
  </si>
  <si>
    <t>พ.ย64 ก.ย.65</t>
  </si>
  <si>
    <t>ENV</t>
  </si>
  <si>
    <t xml:space="preserve">   -  Leadership walkround ทุก3  เดือน</t>
  </si>
  <si>
    <t xml:space="preserve">   -  เยี่ยมติดตามรพ.สต. ทุก 6  เดือน</t>
  </si>
  <si>
    <t>มีค.- สค.65</t>
  </si>
  <si>
    <t xml:space="preserve">4..2  ทำแผนนิเทศ/ ติดตาม/ เยี่ยมหน่วยงานโดยการทำ Quality Round </t>
  </si>
  <si>
    <t>4.3 ปรับปรุงข้อมูลแบบประเมินตนเอง</t>
  </si>
  <si>
    <t xml:space="preserve">ตามแบบรายงานการประเมินตนเองsar 2018 </t>
  </si>
  <si>
    <t xml:space="preserve">  4.4  กระตุ้นให้หน่วยงาน ทำ12 กิจกรรมทบทวน</t>
  </si>
  <si>
    <t>พ.ย64 - ก.ย.65</t>
  </si>
  <si>
    <t>อย่างต่อเนื่อง และรวบรวมส่งศูนย์คุณภาพทุกวันที่5ของเดือน</t>
  </si>
  <si>
    <t>4..5 พัฒนาระบบสารสนเทศในการสำรวจการตอบสนองความต้องการของผู้รับบริการ</t>
  </si>
  <si>
    <t>NUR</t>
  </si>
  <si>
    <t xml:space="preserve"> -   ประเมินความพึงพอใจของผู้รับบริการโดยใช้QR Codeทุกจุดบริการ</t>
  </si>
  <si>
    <t>รพ.สต..5 แห่ง</t>
  </si>
  <si>
    <t>4.6. กิจกรรมการนิเทศน์ติดตาม</t>
  </si>
  <si>
    <t xml:space="preserve">  - รายงานความก้าวหน้าให้QRT ทุก 6 เดือน </t>
  </si>
  <si>
    <t>ต.ค.64, เม.ย.65</t>
  </si>
  <si>
    <t xml:space="preserve"> - ทีม QLN จังหวัดเยี่ยม แลกเปลี่ยนเรียนรู้ ทุก 6 เดือน </t>
  </si>
  <si>
    <t>พ.ย.64, พ.ค.65</t>
  </si>
  <si>
    <t xml:space="preserve"> -  การออกนิเทศน์ติดตามโดย QRT จังหวัด</t>
  </si>
  <si>
    <t>5. กิจกรรมการรับการประเมินรับรองมาตรฐาน HA</t>
  </si>
  <si>
    <t xml:space="preserve"> -  การขอรับรอง ตรวจเยี่ยมจาก สรพ. เปลี่ยนผู้นำองค์กร</t>
  </si>
  <si>
    <t>1 ครั้ง</t>
  </si>
  <si>
    <t>ทีมนำ/หน่วยงาน</t>
  </si>
  <si>
    <t>14-15พ.ย.62</t>
  </si>
  <si>
    <t>6. จัดเวทีมหกรรมคุณภาพโรงพยาบาล/</t>
  </si>
  <si>
    <t>ทีมนำ/</t>
  </si>
  <si>
    <t xml:space="preserve"> -มีผลงานคุณภาพ</t>
  </si>
  <si>
    <t>มิย.65</t>
  </si>
  <si>
    <t xml:space="preserve">  - นำเสนอผลงาน CQI, นวัตกรรม,R2Rและผลงานวิจัย</t>
  </si>
  <si>
    <t>หน่วยงาน</t>
  </si>
  <si>
    <t>ทุกหน่วยงาน /</t>
  </si>
  <si>
    <t xml:space="preserve"> ทีมนำ อย่างน้อย</t>
  </si>
  <si>
    <t xml:space="preserve">1เรื่อง/ ปี </t>
  </si>
  <si>
    <t>แผนปฏิบัติการสาธารณสุข (งานบริการ)  ประจำปีงบประมาณ พ.ศ.2565</t>
  </si>
  <si>
    <t>คปสอ....แม่เมาะ.....จังหวัดลำปาง</t>
  </si>
  <si>
    <t>งานกลุ่มการพยาบาล</t>
  </si>
  <si>
    <t>ตัวชี้วัด /ค่าเป้าหมาย   :</t>
  </si>
  <si>
    <t>ด้านประสิทธิผล :  เพื่อให้ผู้รับบริการมีความปลอดภัย พึงพอใจและประทับใจ</t>
  </si>
  <si>
    <t>ด้านประสิทธิภาพ : เพื่อให้ประชาชนมีพฤติกรรมสุขภาพชุมชนเข้มแข็งและยั่งยืน</t>
  </si>
  <si>
    <t>ด้านคุณภาพ :เพื่อให้บริการสุขภาพอย่างมีมาตรฐาน  สร้างสรรค์  รวดเร็ว  ภายใต้เทคโนโลยีทันสมัย  ด้านพฤติกรรมบริการที่เป็นเลิศ</t>
  </si>
  <si>
    <t xml:space="preserve">. </t>
  </si>
  <si>
    <t>ด้านพัฒนาองค์กร  (Capacity  Building )</t>
  </si>
  <si>
    <t>1.  เพื่อเพิ่มบุคลากรทั้งเชิงปริมาณและคุณภาพ</t>
  </si>
  <si>
    <t>2.  เพื่อสร้างบรรยากาศการทำงานที่ดีในทุกระดับขององค์กร</t>
  </si>
  <si>
    <t>เข็มมุ่งปี 2565</t>
  </si>
  <si>
    <t>1. พัฒนาระบบบริการพยาบาลให้มีคุณภาพ</t>
  </si>
  <si>
    <t>2. พัฒนาระบบบริหารจัดการบุคลากรทางการพยาบาลเพื่อบุคลากรมีความสุข</t>
  </si>
  <si>
    <t>3. ส่งเสริมสนับสนุนวิชาการทางการพยาบาล</t>
  </si>
  <si>
    <t>สถานการณ์และข้อมูลพื้นฐาน :</t>
  </si>
  <si>
    <t>กลุ่มการพยาบาลรพ.แม่เมาะมีหน่วยงานทั้งหมด 6 หน่วยงาน ได้แก่ งานผู้ป่วยนอก,งานอุบัติเหตุและฉุกเฉิน,งานผู้ป่วยใน,งานห้องคลอด,งานห้องผ่าตัดและ</t>
  </si>
  <si>
    <t>งานจ่ายกลางซักฟอกมีทั้งหมด 50 คน บุคลากรทางการพยาบาลต้องได้รับการพัฒนาศักยภาพที่เพียงพอและเหมาะสมต่อการให้บริการพยาบาล</t>
  </si>
  <si>
    <t xml:space="preserve"> เพื่อให้ผู้รับบริการมีความปลอดภัย พึงพอใจและประทับใจ</t>
  </si>
  <si>
    <t>ยุทธศาสตร์การบริการพยาบาลระดับประเทศ พ.ศ.2560-2564  ตามแผนยุทธศาสตร์ชาติ ระยะ 20 ปี (ด้านสาธารณสุข)  กองการพยาบาล</t>
  </si>
  <si>
    <t>ระยะเวลาดำเนินการ</t>
  </si>
  <si>
    <t>โครงการพัฒนาระบบบริการพยาบาลมีคุณภาพ</t>
  </si>
  <si>
    <t>การพัฒนาคุณภาพตามระบบบริการ Service plan กลุ่มโรคที่สำคัญ</t>
  </si>
  <si>
    <t>CM รายโรค จำนวน 15 คน</t>
  </si>
  <si>
    <t xml:space="preserve">รพ.แม่เมาะ </t>
  </si>
  <si>
    <t>NSO</t>
  </si>
  <si>
    <t>1.  ทบทวนคณะกรรมการให้เป็นปัจจุบัน เพื่อขับเคลื่อนการดำเนินการให้บรรลุผล</t>
  </si>
  <si>
    <t xml:space="preserve">2.  ประชุมคณะกรรรมการเพื่อศึกษาและทบทวนกรอบการพัฒนาบริการ Service Plan </t>
  </si>
  <si>
    <t xml:space="preserve">3.   วิเคราะห์ GAPความต้องการ การสนับสนุน และความช่วยเหลือ </t>
  </si>
  <si>
    <t>4.   จัดทำแผนงานโครงการ</t>
  </si>
  <si>
    <t>พัฒนามาตรฐานทางการพยาบาล  แนวปฏิบัติทางการพยาบาล และการประกันคุณภาพ</t>
  </si>
  <si>
    <t>ต.ค.64-กย. 65</t>
  </si>
  <si>
    <t>ทางการพยาบาล</t>
  </si>
  <si>
    <t xml:space="preserve">  - ศึกษาและจัดทำเอกสารคู่มือการประเมินมาตรฐานคุณภาพทางการพยาบาล</t>
  </si>
  <si>
    <t>NSO 10 คน</t>
  </si>
  <si>
    <t xml:space="preserve">  - ประชุมวิชาการประจำปี2565 ของสภาการพยาบาล ,รพ.ลำปางและวพบ.ลำปาง</t>
  </si>
  <si>
    <t xml:space="preserve"> - ประชุม NSO เดือนละครั้ง ทบทวนอุบัติการณ์ และ 12 กิจกรรมทบทวน</t>
  </si>
  <si>
    <t xml:space="preserve"> - ประชุมพยาบาลทุก 3 เดือน </t>
  </si>
  <si>
    <t>พยาบาลทุกคนในอ.แม่เมาะ</t>
  </si>
  <si>
    <t>7ม.ค.65,</t>
  </si>
  <si>
    <t xml:space="preserve">  - พัฒนาคุณภาพบันทึกทางการพยาบาล</t>
  </si>
  <si>
    <t>ความสมบูรณ์ของการบันทึกทาง</t>
  </si>
  <si>
    <t>12พ.ค,65</t>
  </si>
  <si>
    <t>ปรับปรุงคู่มือและตรวจสอบคุณภาพบันทึกทางการพยาบาล</t>
  </si>
  <si>
    <t>การพยาบาล&gt; 75%</t>
  </si>
  <si>
    <t>ประเมินมาตรฐานคุณภาพทางการพยาบาล</t>
  </si>
  <si>
    <t>ส่งเสริมการสร้างนวัตกรรม  CQI  วิจัยทางการพยาบาล</t>
  </si>
  <si>
    <t>1-2 เรื่อง/หน่วยงาน/ปี</t>
  </si>
  <si>
    <t>uc</t>
  </si>
  <si>
    <t xml:space="preserve"> -ประชุมเชิงปฏิบัติการเพื่อพัฒนาคุณภาพการดูแลผู้ป่วยจากงานประจำ สู่ผลงานวิจัยคุณภาพ</t>
  </si>
  <si>
    <t>แลกเปลี่ยน/เรียนรู้ จำนวน 52 คน</t>
  </si>
  <si>
    <t>พัฒนาบุคลากรให้มีสมรรถนะเหมาะสมตามเกณฑ์ (specific, professional , career path )</t>
  </si>
  <si>
    <t>4.1 การพัฒนาสมรรถนะผู้ปฏิบัติการพยาบาล</t>
  </si>
  <si>
    <t xml:space="preserve"> - การปฐมนิเทศเจ้าหน้าที่ใหม่</t>
  </si>
  <si>
    <t>บุคลากรใหม่ได้รับการปฐมนิเทศ 100%</t>
  </si>
  <si>
    <t xml:space="preserve"> - การนำระบบพี่เลี้ยงสู่การปฏิบัติ</t>
  </si>
  <si>
    <t>บุคลากรใหม่ได้มีระบบพี่เลี้ยง 100%</t>
  </si>
  <si>
    <t xml:space="preserve"> -  จัดประชุมวิชาการกลุ่มการพยาบาลกลุ่มโรคสำคัญ</t>
  </si>
  <si>
    <t>ร้อยละของพยาบาลที่เกี่ยวข้องได้อบรม&gt;60%</t>
  </si>
  <si>
    <t xml:space="preserve"> - การอบรมพยาบาลเฉพาะทางหลักสูตร 4 เดือน</t>
  </si>
  <si>
    <t xml:space="preserve">  การพยาบาลเวชปฏิบัติครอบครัว</t>
  </si>
  <si>
    <t>2 คน</t>
  </si>
  <si>
    <t xml:space="preserve"> - การพยาบาลเฉพาะทาง สาขาการพยาบาลเวชปฏิบัติฉุกเฉิน </t>
  </si>
  <si>
    <t>1 คน</t>
  </si>
  <si>
    <t xml:space="preserve"> - การพยาบาลผู้ป่วยโรคไต CAPD</t>
  </si>
  <si>
    <t xml:space="preserve">  -  พัฒนาสารสนเทศทางการพยาบาล</t>
  </si>
  <si>
    <t>บุคลากรพยาบาลนำสารสนเทศไป</t>
  </si>
  <si>
    <t xml:space="preserve"> อัตรากำลังทางการพยาบาล</t>
  </si>
  <si>
    <t>ใช้ประโยชน์</t>
  </si>
  <si>
    <t> ผลงานการพัฒนางานบริการพยาบาล</t>
  </si>
  <si>
    <t> สถิติผลงานโดดเด่น/วิจัย</t>
  </si>
  <si>
    <t> ธรรมาภิบาล</t>
  </si>
  <si>
    <t>4.2  พัฒนาศักยภาพผู้บริหารการพยาบาล</t>
  </si>
  <si>
    <t xml:space="preserve"> -  ประชุมองค์กรพยาบาลระดับอำเภอเพื่อทบทวนอัตรากำลัง บทบาท ภารกิจ</t>
  </si>
  <si>
    <t>NSO มีความรู้เพิ่มขึ้นทางด้านการบริหารการ</t>
  </si>
  <si>
    <t xml:space="preserve">      ให้สอดคล้องกับนโยบาย และควบคุมกำกับมาตรฐานวิชาชีพ</t>
  </si>
  <si>
    <t xml:space="preserve">พยาบาล </t>
  </si>
  <si>
    <t xml:space="preserve"> - ส่งอบรมพัฒนาศักยภาพผู้บริหารการพยาบาลผบต.,ผบก.</t>
  </si>
  <si>
    <t>บูรณาการย.3</t>
  </si>
  <si>
    <t xml:space="preserve"> - จัดทำแผนและดำเนินการพัฒนาสมรรถนะด้านการบริหารแก่บุคลากรพยาบาล</t>
  </si>
  <si>
    <t>ที่เตรียมเข้าสู่ตำแหน่งที่สูงขึ้น</t>
  </si>
  <si>
    <t xml:space="preserve"> -  ร่วมประชุมชมรมผู้บริหารการพยาบาลโรงพยาบาลชุมชนระดับประเทศ</t>
  </si>
  <si>
    <t xml:space="preserve">     (ใช้โควตา องค์กรไม่เกิน 5,000 บาท ต่อคน ต่อปี)</t>
  </si>
  <si>
    <t>สร้างเสริมคุณธรรม จริยธรรมบุคลากรทางการพยาบาล</t>
  </si>
  <si>
    <t xml:space="preserve"> - อบรมพัฒนาจริยธรรมทางการพยาบาล</t>
  </si>
  <si>
    <t>บุคลากรทางการพยาบาลมีความรู้ในด้าน</t>
  </si>
  <si>
    <t>กพ.65</t>
  </si>
  <si>
    <t>จริยธรรมทางการพยาบาล&gt;80%</t>
  </si>
  <si>
    <t>สร้างเสริมขวัญกำลังใจ และสร้างบรรยากาศที่ดี บุคลากรมีความสุข</t>
  </si>
  <si>
    <t xml:space="preserve">"กิจกรรมวันพยาบาลแห่งชาติ </t>
  </si>
  <si>
    <t>พยาบาล 50 คน</t>
  </si>
  <si>
    <t xml:space="preserve">"กิจกรรมสานฝัน วันพยาบาล ประสานใจเป็นหนึ่งเดียว " เขตสุขภาพที่ 1 </t>
  </si>
  <si>
    <t>พยาบาลจำนวน 12 คน</t>
  </si>
  <si>
    <t>" กิจกรรมเกษียณสำราญ "  วพบ.ลำปาง</t>
  </si>
  <si>
    <t>พยาบาลจำนวน 20  คน</t>
  </si>
  <si>
    <t>กย.65</t>
  </si>
  <si>
    <t>" กิจกรรมประชุมวิชาการระดับประเทศ  (สภาการพยาบาล)</t>
  </si>
  <si>
    <t xml:space="preserve">            พยาบาลจำนวน 12 คน</t>
  </si>
  <si>
    <t>" โครงการเกษียณเกษม " รพ.แม่เมาะ</t>
  </si>
  <si>
    <t>จนท.คปสอ.แม่เมาะจำนวน 180 คน</t>
  </si>
  <si>
    <t>พัฒนาระบบการนิเทศติดตาม กำกับดูแลการจัดบริการพยาบาลในโรงพยาบาลและเครือข่าย</t>
  </si>
  <si>
    <t>.กิจกรรมการนิเทศทางคลินิก</t>
  </si>
  <si>
    <t xml:space="preserve"> - Nursig round / Nursing conference</t>
  </si>
  <si>
    <t>หน่วยงาน OR,LR,OPD,IPD</t>
  </si>
  <si>
    <t xml:space="preserve"> - competency</t>
  </si>
  <si>
    <t>จิตเวช,จ่ายกลาง IC</t>
  </si>
  <si>
    <t xml:space="preserve"> - อัตรากำลัง</t>
  </si>
  <si>
    <t xml:space="preserve"> - การสื่อสารข้อมูลระหว่างทีมโดยการใช้SBAR </t>
  </si>
  <si>
    <t xml:space="preserve"> -ทบทวนการบริหารจัดการ ระบบยาร่วมกับงานเภสัชกรรม</t>
  </si>
  <si>
    <t xml:space="preserve"> - ทบทวนระบบการเฝ้าระวังการติดเชื้อในโรงพยาบาล</t>
  </si>
  <si>
    <t xml:space="preserve">การปฏิบัติตามแนวทางการดูแลผู้ป่วย    </t>
  </si>
  <si>
    <t xml:space="preserve"> - นิเทศติดตามความก้าวหน้าการพัฒนาคุณภาพการพยาบาลปีละ 2 ครั้ง</t>
  </si>
  <si>
    <t xml:space="preserve"> - กิจกรรมแลกเปลี่ยนเรียนรู้วิชาชีพพยาบาลคปสอ.แม่เมาะ</t>
  </si>
  <si>
    <t xml:space="preserve">พยาบาลคปสอ.แม่เมาะ </t>
  </si>
  <si>
    <t xml:space="preserve">คณะกรรมการ NUR </t>
  </si>
  <si>
    <t xml:space="preserve">รวมงบประมาณ </t>
  </si>
  <si>
    <t xml:space="preserve">(พยาบาล 12 คน </t>
  </si>
  <si>
    <t>รพ.  ตึกผู้ป่วยในและประเมินผล</t>
  </si>
  <si>
    <t>IPD</t>
  </si>
  <si>
    <t>ต.ค.. 64- ก.ย 65</t>
  </si>
  <si>
    <t>เจ้าหน้าที่และลูกจ้าง IPDทุกคน</t>
  </si>
  <si>
    <t>และกลุ่มผู้ป่วยที่ต้องใช้ยาและสารละลายเข้มข้นทางหลอดเลือดดำ</t>
  </si>
  <si>
    <t>พยาบาลวิชาชีพในหน่วยงาน</t>
  </si>
  <si>
    <t>ที่ตึกผู้ป่วยในและป้องกันการแพร่กระจายเชื้อดื้อยาสู่ชุมชน</t>
  </si>
  <si>
    <t>ICN หลัก ,IPD</t>
  </si>
  <si>
    <t>เจ้าหน้าที่ทุกคนในหน่วยงานและนอกหน่วยงาน</t>
  </si>
  <si>
    <t>1.2จัดเตรียมอุปกรณ์ เพื่อควบคุมป้องกันการติดเชื้อดื้อยา และ covid 19 ในโรงพยาบาลที่ตึกผู้ป่วยใน</t>
  </si>
  <si>
    <t>ของการติดเชื้อและหาแนวทางป้องกันร่วมกัน</t>
  </si>
  <si>
    <t>PC team</t>
  </si>
  <si>
    <t>2.4 implement การใช้แบบฟอร์ม NR ( No resuscitation) เป็น  NDR  (Nateral death )</t>
  </si>
  <si>
    <t>2.2 อบรม สาธิตการใช้  syring driver ในการดูแลผู้ป่วย PC  และการดูแลรักษาเครื่อง</t>
  </si>
  <si>
    <t>2.1 จัดประชุมอบรมให้ความรู้เรื่องการใช้เครื่องมือ PPS/ ESAS/ pain score /Advance care plan  แก่บุคลากร วิทยากรคือแพทย์ประจำบ้าน</t>
  </si>
  <si>
    <t>2. พัฒนาศักยภาพผู้ดูแลผู้ป่วย PC</t>
  </si>
  <si>
    <t>1. ทบทวนตัวชี้วัด และแนวทางปฏิบัติในการดูแลผู้ป่วย Paliative care</t>
  </si>
  <si>
    <t>โครงการ.......พัฒนาระบบการดูแลผู้ป่วยระยะสุดท้าย</t>
  </si>
  <si>
    <t>บูรณาการกับย.2</t>
  </si>
  <si>
    <t>เจ้าหน้าที่และลูกจ้าง IPDทุกคน(พยาบาล 15 คน ผู้ช่วยเหลือคนไข้ 5 คน)</t>
  </si>
  <si>
    <t xml:space="preserve"> - ประชุมเจ้าหน้าที่และลูกจ้าง IPD เดือนละครั้ง</t>
  </si>
  <si>
    <t xml:space="preserve"> -    อุบัติการณ์ด้านพฤติกรรมบริการและแนวทางแก้ไข</t>
  </si>
  <si>
    <t xml:space="preserve">  -  ทบทวนอุบัติการณ์ รายงานความเสี่ยงในหน่วยงาน</t>
  </si>
  <si>
    <t xml:space="preserve">  -ทบทวน Service  Profile</t>
  </si>
  <si>
    <t xml:space="preserve"> -ทบทวนตัวชี้วัด</t>
  </si>
  <si>
    <t xml:space="preserve"> PCT NUR</t>
  </si>
  <si>
    <t>ปรับปรุงแนวทางการพยาบาลผู้ป่วย 5 อันดับโรคที่พบบ่อย</t>
  </si>
  <si>
    <t xml:space="preserve">        โรคที่ พบบ่อยของหน่วยงาน</t>
  </si>
  <si>
    <t xml:space="preserve">   2.1 อบรมแนวทางการประเมินผู้ป่วยและกระบวนการพยาบาล ใน5 อันดับ</t>
  </si>
  <si>
    <t>ปัญหาและความต้องการของผู้ป่วย</t>
  </si>
  <si>
    <t>เกณฑ์การประเมินของ สปสช. และเกณฑ์คุณภาพของกองการพยาบาลและครบถ้วนตาม</t>
  </si>
  <si>
    <t xml:space="preserve">   1.1  implement แนวทางการบันทึกโดยใช้กระบวนการพยาบาลตามหลัก</t>
  </si>
  <si>
    <t>2.โครงการพัฒนาการใช้กระบวนการพยาบาลผู้ป่วยใน</t>
  </si>
  <si>
    <t>NUR/PCT</t>
  </si>
  <si>
    <t>เม.ย65</t>
  </si>
  <si>
    <t xml:space="preserve">2.3 ฟื้นฟูความรู้บุคลากรในหน่วยงานด้านการดูแลผู้ป่วยที่ใช้ ventilator  </t>
  </si>
  <si>
    <t>PCT</t>
  </si>
  <si>
    <t>2.2 ฟื้นฟูความรู้การช่วยฟื้นคืนชีพให้กับบุคคลากรในหน่วยงาน โดยแพทย์ประจำรพ.แม่เมาะ</t>
  </si>
  <si>
    <t>และโรค covid-19 โดยแพทย์ประจำ รพ แม่เมาะ</t>
  </si>
  <si>
    <t>เสี่ยงสูง เรื่อง การดูแลผู้ป่วย sepsis , respiratory failure ,Acute MI</t>
  </si>
  <si>
    <t>ในหน่วยงาน</t>
  </si>
  <si>
    <t xml:space="preserve">พัฒนาตาม service plan </t>
  </si>
  <si>
    <t>พยาบาลวิชาชีพ</t>
  </si>
  <si>
    <t>1.โครงการพัฒนาศักยภาพบุคลากร</t>
  </si>
  <si>
    <t>2.ลดอัตราการเสียชีวิตโดยไม่มีเหตุอันควร</t>
  </si>
  <si>
    <t xml:space="preserve">                    แนวทางปฏิบัติ</t>
  </si>
  <si>
    <t>PTC</t>
  </si>
  <si>
    <t xml:space="preserve">                   รับผิดชอบงานผู้ป่วยในเพื่อปรับเปลี่ยนระบบการจัดการด้านยา</t>
  </si>
  <si>
    <t>ทีมPTC ใน IPD</t>
  </si>
  <si>
    <t>1.2โครงการลดความคลาดเคลื่อนทางยา</t>
  </si>
  <si>
    <t xml:space="preserve"> ติดตั้งเครื่องปรับอากาศชนิดแขวน ขนาด 24,000 BTU ทดแทนเดิมที่ติดผนัง</t>
  </si>
  <si>
    <t>เพื่อความสะดวกสบายของผู้ป่วยและความพึงพอใจของผู้ป่วย</t>
  </si>
  <si>
    <t>ด้วยอาการ volume over load และ uric symptom ซึ่งผู้ป่วยและญาติไม่ได้ NR แต่เกิด sudden cardiac arrest เป็นเหตุให้เสียชีวิต</t>
  </si>
  <si>
    <t xml:space="preserve">อัตราตายโดยไม่มีเหตุอันควร 0% = 0.04 คิดเป็น 1รายจากสาเหตุการตายจากกลุ่มผู้ป่วยโรคเสียงสูง พบอุบัติการณ์ในผู้ป่วยโรค CKD end stage c  anemia  ที่ญาติและผู้ป่วยปฏิเสธการทำ CAPD และมาadmit </t>
  </si>
  <si>
    <t>อัตราความพึงพอใจในงานการบริการผู้ป่วยใน &gt;85 = 85.84</t>
  </si>
  <si>
    <t>อัตราการติดเชื้อบริเวณตำแหน่งที่ให้สารน้ำทางหลอดเลือดดำ = 0.77 โดยเก็บตั้งแต่ระดับ 2 ขึ้นไปซึ่งพบในกลุ่มสูงอายุเป็นส่วนใหญ๋และจากสาเหตุจากการเกิดจากการได้รับยาเป็นเวลานาน หลายเวลา</t>
  </si>
  <si>
    <t>จำนวนอุบัติการณ์ความผิดพลาดในการให้ยา/สารน้ำแก่ผู้ป่วย (นับความผิดพลาดระดับ C)=0.03  ซึงพบจากสาเหตุ admin error เป็นสาหตุหลัก</t>
  </si>
  <si>
    <t xml:space="preserve"> จำนวนผู้ป่วยเฉลี่ย 19 คนต่อวัน 5 อันดับโรคที่สำคัญได้แก่ 1.Diarrhea 2.Thalassemia 3.Pneumonia 4.UTI 5.COPD</t>
  </si>
  <si>
    <t>จำนวนผู้ป่วยในปี 64  ทั้งหมด 2,463 ครั้ง อัตราครองเตียง  ร้อยละ 65.38  จำนวนวันนอนเฉลี่ย 2.96 productivity  เฉลี่ย 109.4</t>
  </si>
  <si>
    <t>9.อัตราความพึงพอใจในงานการบริการผู้ป่วยใน &gt;85</t>
  </si>
  <si>
    <t xml:space="preserve"> 8. ร้อยละความสมบูรณ์ของการบันทึกทางการพยาบาล &gt; 80</t>
  </si>
  <si>
    <t xml:space="preserve"> 7 .อัตราการเกิดแผลกดทับมากกว่าระดับ 2 = 0</t>
  </si>
  <si>
    <t xml:space="preserve"> 6.อัตราการติดเชื้อในระบบทางเดินปัสสาวะในผู้ป่วยที่ใส่สายสวนปัสสาวะ = 0</t>
  </si>
  <si>
    <t xml:space="preserve"> 5.จำนวนอุบัติการณ์การบาดเจ็บจากการตกเตียง/ ลื่นล้ม = 0</t>
  </si>
  <si>
    <t xml:space="preserve"> 4. อัตราการติดเชื้อบริเวณตำแหน่งที่ให้สารน้ำทางหลอดเลือดดำ = 0</t>
  </si>
  <si>
    <t xml:space="preserve"> 3.อัตราการเกิดผลข้างเคียงจากการให้เลือด =0</t>
  </si>
  <si>
    <t xml:space="preserve"> 2. อัตราการเสียชีวิตโดยไม่มีเหตุอันควร = 0</t>
  </si>
  <si>
    <t>1. อุบัติการณ์ความคลาดเคลื่อนทางยาระดับD = 0</t>
  </si>
  <si>
    <t>ด้านพัฒนาองค์กร  (Capacity  Building</t>
  </si>
  <si>
    <t xml:space="preserve">ตัวชี้วัด /ค่าเป้าหมาย   :เพื่อให้ผู้ป่วยปลอดภัยไม่เกิดภาวะแทรกซ้อนและมีสุขภาพดี สามารถดูแลตนเองได้ </t>
  </si>
  <si>
    <t>งานผู้ป่วยใน</t>
  </si>
  <si>
    <t>PCCและ มอค.ในพื้นที่</t>
  </si>
  <si>
    <t>นั้น CM จะเป็นผู้ดำเนินการและติดตามโดยทีม</t>
  </si>
  <si>
    <t xml:space="preserve"> การจัดทำ Care Plan โดยการทำ Care Plan</t>
  </si>
  <si>
    <t>ทั้งการเยี่ยมบ้าน และ</t>
  </si>
  <si>
    <t>ทุกเดือน พร้อมรายงานผู้บังคับบัญชา</t>
  </si>
  <si>
    <t>ระดับตำบล ผ่านโปรแกรม COC LINK 2020</t>
  </si>
  <si>
    <t xml:space="preserve">     - การประเมินผล ติดตามการดำเนินงาน COC</t>
  </si>
  <si>
    <t>4.2 การติดตาม ควบคุมกำกับการดำเนินงาน COC ระดับตำบล</t>
  </si>
  <si>
    <t xml:space="preserve">หัวหน้าส่วนราชการ ในประเด็นต่างๆ </t>
  </si>
  <si>
    <t>ประจำเดือนผู้ใหญ่บ้านกำนัน และ</t>
  </si>
  <si>
    <t>ประจำเดือน รวมทั้ง การประชุม</t>
  </si>
  <si>
    <t>คืนข้อมูลผ่านที่ประชุม คปสอ.ในวาระการประชุม</t>
  </si>
  <si>
    <t xml:space="preserve">     - คืนข้อมูลให้กับ พชอ.  อปท.</t>
  </si>
  <si>
    <t>สสอ.แม่เมาะ</t>
  </si>
  <si>
    <t xml:space="preserve">4.2 ศูนย์ COC ทำหน้าที่ในการบริหารจัดการทรัพยากร (คน เงิน ของและข้อมูล) </t>
  </si>
  <si>
    <t>เยี่ยมบ้านเพื่อการดูแลต่อเนื่อง</t>
  </si>
  <si>
    <t>COC</t>
  </si>
  <si>
    <t>ต.ค.64 -กย.65</t>
  </si>
  <si>
    <t>4.1 พัฒนาจัดตั้งศูนย์จัดเก็บวัสดุ อุปกรณ์ในการ</t>
  </si>
  <si>
    <t>4ศูนย์การบริหารจัดการ COC ระดับอำเภอ</t>
  </si>
  <si>
    <t>และ 12 กลุ่มเป้าหมายที่ต้องได้รับการเยี่ยม</t>
  </si>
  <si>
    <t xml:space="preserve">3.3 รวบรวมข้อมูลประเมินสถานการณ์ ตาราง 9 ช่อง </t>
  </si>
  <si>
    <t>เยี่ยมทุกครัวเรือนของทีม PCC ตำบล</t>
  </si>
  <si>
    <t>คลินิคเฉพาะใน รพช. และข้อมูลจากการออก</t>
  </si>
  <si>
    <t>คลุม ครบถ้วน โดยใช้ข้อมูลจากการประสาน</t>
  </si>
  <si>
    <t>ได้รับการเยี่ยมติดตามจากศูนย์ COC ให้ครอบ</t>
  </si>
  <si>
    <t>1 ครั้ง/ปี</t>
  </si>
  <si>
    <t>3.2 ทบทวนฐานข้อมูล 12 กลุ่มเป้าหมายที่ต้อง</t>
  </si>
  <si>
    <t>ครั้งละ 40 คน</t>
  </si>
  <si>
    <t>และมีการประสานข้อมูลผู้ป่วยที่ต้องเยี่ยม ทาง  line  กลุ่มและทางโทรศัพท์</t>
  </si>
  <si>
    <t>ทุก รพสต.</t>
  </si>
  <si>
    <t>23 มิย 65</t>
  </si>
  <si>
    <t xml:space="preserve">จนท.รพ.สต. </t>
  </si>
  <si>
    <t>3.1 พัฒนาคุณภาพการบันทึกตามโปรแกรม  COC LINK 2020</t>
  </si>
  <si>
    <t>3.พัฒนาระบบสารสนเทศ</t>
  </si>
  <si>
    <t>12. ผู้ป่วยในพระบรมราชานุเคราะห์</t>
  </si>
  <si>
    <t>11. ผู้ป่วย Palliative Care</t>
  </si>
  <si>
    <t>10. ผู้ป่วย HT Uncontrolled</t>
  </si>
  <si>
    <t>9. ผู้ป่วย DM Uncontrolled</t>
  </si>
  <si>
    <t>8. ผู้ป่วย CKD 5 stage 4,5</t>
  </si>
  <si>
    <t>7. ผู้ป่วยวัณโรค</t>
  </si>
  <si>
    <t>6. ผู้ป่วย COPD Re-admit</t>
  </si>
  <si>
    <t>5. ผู้ป่วยจิตเวช</t>
  </si>
  <si>
    <t>4. ผู้พิการที่มีภาวะพึ่งพิง</t>
  </si>
  <si>
    <t>3. ผู้สูงอายุติดบ้าน/ติดเตียง</t>
  </si>
  <si>
    <t>2. เด็ก 0-5 ปี ที่มีพัฒนาการล่าช้า</t>
  </si>
  <si>
    <t xml:space="preserve">1. หญิงตั้งครรภ์เสี่ยง   </t>
  </si>
  <si>
    <t xml:space="preserve">  กลุ่มป่วย เยี่ยมติดตามโดย  CM และ ทีม PCC โดยแบ่งเป็น 12 กลุ่มโรค</t>
  </si>
  <si>
    <t xml:space="preserve">  กลุ่มเสี่ยง เยี่ยมตืดตามโดย มอค /อสมช. ทุกเดือน</t>
  </si>
  <si>
    <t xml:space="preserve">  กลุ่มปกติ เยี่ยมติดตามโดย มอค/อสม</t>
  </si>
  <si>
    <t xml:space="preserve">เยี่ยมกลุ่มเป้าหมาย โดยแบ่งกลุ่มเป้าหมาย ออกเป็น </t>
  </si>
  <si>
    <t xml:space="preserve"> - ออกบริการติดตามเชิงรุกเยี่ยมบ้าน</t>
  </si>
  <si>
    <t>PCC อำเภอ</t>
  </si>
  <si>
    <t>.- กำหนด CM ทั้ง 12 กลุ่ม จัดทำ care plan โดย CM+FCTทีม ในรายจำเป็น</t>
  </si>
  <si>
    <t xml:space="preserve">     ทีม PCC</t>
  </si>
  <si>
    <t>2.2 การจัดการการให้บริการติดตามผู้ป่วยเชิงรุก ใน 12 กลุ่มเป้าหมาย</t>
  </si>
  <si>
    <t>ทีมที่3.ทีมแม่เมาะ</t>
  </si>
  <si>
    <t>ทีมที่2.ทีมบ้านท่าสีและสบป้าด</t>
  </si>
  <si>
    <t>ทีมที่1.ทีมบ้านใหม่รัตนโกสินทร์</t>
  </si>
  <si>
    <t xml:space="preserve"> ในการเยี่ยม ให้ครอบคลุม โดยแบ่งทีมเป็น 3 ทีม</t>
  </si>
  <si>
    <t>โดยแบ่งเป็นสีแดง  เหลือง   เขียว</t>
  </si>
  <si>
    <t>และมีเกณฑ์ในการกำหนดความเร่งด่วน</t>
  </si>
  <si>
    <t>กำหนดกลุ่มเป้าหมายในการเยี่ยมบ้านปี 2565</t>
  </si>
  <si>
    <t>แจ้งให้ทีม PCC  ออกติดตามเยี่ยมผู้ป่วยในแต่ละรพสต</t>
  </si>
  <si>
    <t>ทุกราย</t>
  </si>
  <si>
    <t>2.1.ศูนย์ COC จัดแบ่งกลุ่มเป้าหมายส่งข้อมูล</t>
  </si>
  <si>
    <t>2 พัฒนาศักยภาพทีม PCC</t>
  </si>
  <si>
    <t xml:space="preserve">      3 ประเมินผลการดำเนินงานทุก 6 เดือนและ 12 ตามตัวชี้วัด</t>
  </si>
  <si>
    <t>พรชื่น</t>
  </si>
  <si>
    <t>พ.ย.64-ก.ย.65</t>
  </si>
  <si>
    <t xml:space="preserve">      2 นำเข้าที่ประชุมคปสอ.ทุกเดือน</t>
  </si>
  <si>
    <t xml:space="preserve">      1.สรุปและวิเคราะห์ส่งจังหวัดทุก 3  เดือน</t>
  </si>
  <si>
    <t>1.7 รายงานตาม KPI</t>
  </si>
  <si>
    <t>.</t>
  </si>
  <si>
    <t>2 ครั้ง/ปี</t>
  </si>
  <si>
    <t>1.6 นิเทศติดตามการดำเนินงาน PCC ทั้ง.3 ทีม</t>
  </si>
  <si>
    <t>ร่วมกับทีมทุกระดับ</t>
  </si>
  <si>
    <t>ผลงานการเยี่ยมทั้งเชิงปริมาณและคุณภาพ</t>
  </si>
  <si>
    <t>เป้าหมายได้รับการเยี่ยมครอบคลุมและสรุป</t>
  </si>
  <si>
    <t>1.5 ศูนย์ COC รับผิดชอบกำกับติดตามให้กลุ่ม</t>
  </si>
  <si>
    <t xml:space="preserve"> ประเมินร่วมกัน</t>
  </si>
  <si>
    <t xml:space="preserve"> รวมทั้งแบบประเมินต่างๆที่ใช้ในการ</t>
  </si>
  <si>
    <t>ทีม PCC</t>
  </si>
  <si>
    <t>1.4 ทบทวนคู่มือแนวทางในการดำเนินงาน</t>
  </si>
  <si>
    <t>อ.แม่เมาะบทบาทหน้าที่ทีมแต่ละระดับ</t>
  </si>
  <si>
    <t>1.3ทบทวนคำสั่งแต่งตั้งทีม  COCและ PCC</t>
  </si>
  <si>
    <t>1.2 ทบทวนการทำงานตามแผนส่วนขาด</t>
  </si>
  <si>
    <t>ศูนย์ COC</t>
  </si>
  <si>
    <t>รพ.สต. 5 แห่ง</t>
  </si>
  <si>
    <t>กลับและการรับ Consult จาก รพสต.</t>
  </si>
  <si>
    <t>1.1ทบทวนระบบการส่งต่อ การรับผู้ป่วย</t>
  </si>
  <si>
    <t>1พัฒนาศูนย์ coc คุณภาพ</t>
  </si>
  <si>
    <t>เป้าหมายและจำนวน</t>
  </si>
  <si>
    <t>กิจกรรม</t>
  </si>
  <si>
    <t>ทำไห้เจ้าหน้าที่มีภาระงานเพิ่มมากขึ้น</t>
  </si>
  <si>
    <t xml:space="preserve">ได้รับการตอบกลับข้อมูลผลการเยี่ยมบ้าน 477 ราย คิดเป็น 72.82  % ปัญหาเนื่องจาก มีผู้ป่วยติดเชื้อโควิดในชุมชน ทำไห้การติดตามเยี่ยมผู้ป่วยมีความยากลำบากเพิ่มขึ้น และมีการฉีดวัคซีนป้องกันโควิดตามแต่ละพื่นที่ </t>
  </si>
  <si>
    <t>ผลงานการดูแลผู้ป่วยต่อเนื่องที่บ้าน ในเขตอำเภอแม่เมาะตามโปรแกรม COC  LINK 2020  มีการส่งต่อผู้ป่วยเยี่ยมบ้านช่วงเดือน 1ตค2563 ถึง 30 กันยายน 2564  ทั้งหมด 655 ราย คิดเป็น 72.82 %</t>
  </si>
  <si>
    <t xml:space="preserve">ผลงานการดูแลผู้ป่วยต่อเนื่องที่บ้าน อัตราความคลอบคลุมการเยี่ยมบ้านตามโปรแกรม Lampang  COC ไม่น้อยกว่า ร้อยละ 80  </t>
  </si>
  <si>
    <t xml:space="preserve"> ข้อมูลพื้นฐาน / วิเคราะห์สถานการณ์ปัญหา </t>
  </si>
  <si>
    <t>3.  ผู้รับบริการมีความพึงพอใจไม่น้อยกว่าร้อยละ 80</t>
  </si>
  <si>
    <t>2.  อัตราการตอบกลับข้อมูลผลการเยี่ยมบ้านไม่น้อยกว่า ร้อยละ 80</t>
  </si>
  <si>
    <t>1 . ผู้ป่วยได้รับการดูแลต่อเนื่องครอบคลุมไม่น้อยกว่า ร้อยละ  80</t>
  </si>
  <si>
    <t>ตัวชี้วัด (KPI)/ผลลัพธ์ที่ต้องการ</t>
  </si>
  <si>
    <t>งาน : การพัฒนาระบบการดูแลต่อเนื่อง อย่างมีประสิทธิภาพ</t>
  </si>
  <si>
    <t>รหัสโครงการ 020608</t>
  </si>
  <si>
    <r>
      <t>3.4</t>
    </r>
    <r>
      <rPr>
        <sz val="14"/>
        <color rgb="FF000000"/>
        <rFont val="TH SarabunIT๙"/>
        <family val="2"/>
      </rPr>
      <t xml:space="preserve"> </t>
    </r>
    <r>
      <rPr>
        <b/>
        <sz val="14"/>
        <color rgb="FF000000"/>
        <rFont val="TH SarabunIT๙"/>
        <family val="2"/>
      </rPr>
      <t>พัฒนาสถานบริการด้านสิ่งแวดล้อมและความปลอดภัย</t>
    </r>
  </si>
  <si>
    <t>รหัสโครงการ 020609</t>
  </si>
  <si>
    <t>1.1 กิจกรรมการพัฒนางานผู้ป่วยใน</t>
  </si>
  <si>
    <t>โครงการปรับปรุงประสิทธิภาพในการดูแลผู้ป่วยในและสถานที่</t>
  </si>
  <si>
    <t>โครงการปรับปรุงประสิทธิภาพในการดูแลผู้ป่วยใน</t>
  </si>
  <si>
    <r>
      <rPr>
        <u/>
        <sz val="14"/>
        <rFont val="TH SarabunIT๙"/>
        <family val="2"/>
      </rPr>
      <t>กิจกรรม 1</t>
    </r>
    <r>
      <rPr>
        <sz val="14"/>
        <rFont val="TH SarabunIT๙"/>
        <family val="2"/>
      </rPr>
      <t xml:space="preserve"> จัดเตรียมวัสดุอุปกรณ์ให้พร้อมใช้ และปรับปรุงสถานที่</t>
    </r>
  </si>
  <si>
    <r>
      <rPr>
        <u/>
        <sz val="14"/>
        <rFont val="TH SarabunIT๙"/>
        <family val="2"/>
      </rPr>
      <t>กิจกรรมที่ 1</t>
    </r>
    <r>
      <rPr>
        <sz val="14"/>
        <rFont val="TH SarabunIT๙"/>
        <family val="2"/>
      </rPr>
      <t xml:space="preserve"> ทบทวนอุบัติการณ์ความคลาดเคลื่อนทางยาร่วมกับเภสัชกรที่</t>
    </r>
  </si>
  <si>
    <r>
      <rPr>
        <u/>
        <sz val="14"/>
        <rFont val="TH SarabunIT๙"/>
        <family val="2"/>
      </rPr>
      <t>กิจกรรมที่ 2</t>
    </r>
    <r>
      <rPr>
        <sz val="14"/>
        <rFont val="TH SarabunIT๙"/>
        <family val="2"/>
      </rPr>
      <t xml:space="preserve"> กำกับติดตามกระบวนการบริหารยาเพื่อความปลอดภัย</t>
    </r>
  </si>
  <si>
    <r>
      <rPr>
        <u/>
        <sz val="14"/>
        <rFont val="TH SarabunIT๙"/>
        <family val="2"/>
      </rPr>
      <t>กิจกรรมที่ 3</t>
    </r>
    <r>
      <rPr>
        <sz val="14"/>
        <rFont val="TH SarabunIT๙"/>
        <family val="2"/>
      </rPr>
      <t xml:space="preserve"> ประเมินผลและหาข้อดีข้อเสียของการบริหารยาเพื่อนำมากำหนด</t>
    </r>
  </si>
  <si>
    <r>
      <t xml:space="preserve"> </t>
    </r>
    <r>
      <rPr>
        <u/>
        <sz val="14"/>
        <rFont val="TH SarabunIT๙"/>
        <family val="2"/>
      </rPr>
      <t>กิจกรรมที่ 1</t>
    </r>
    <r>
      <rPr>
        <sz val="14"/>
        <rFont val="TH SarabunIT๙"/>
        <family val="2"/>
      </rPr>
      <t xml:space="preserve"> ส่งบุคลากรเข้ารับการอบรมศักยภาพ IMC กับรพ.แม่ข่ายตามแผน</t>
    </r>
  </si>
  <si>
    <r>
      <t xml:space="preserve"> </t>
    </r>
    <r>
      <rPr>
        <u/>
        <sz val="14"/>
        <rFont val="TH SarabunIT๙"/>
        <family val="2"/>
      </rPr>
      <t xml:space="preserve"> กิจกรรมที่ 2</t>
    </r>
    <r>
      <rPr>
        <sz val="14"/>
        <rFont val="TH SarabunIT๙"/>
        <family val="2"/>
      </rPr>
      <t xml:space="preserve">  2.1 ให้ความรู้บุคลากรเกี่ยวกับการดูแลผู้ป่วยที่มีความ</t>
    </r>
  </si>
  <si>
    <r>
      <rPr>
        <u/>
        <sz val="14"/>
        <rFont val="TH SarabunIT๙"/>
        <family val="2"/>
      </rPr>
      <t>กิจกรรมที่ 3</t>
    </r>
    <r>
      <rPr>
        <sz val="14"/>
        <rFont val="TH SarabunIT๙"/>
        <family val="2"/>
      </rPr>
      <t xml:space="preserve"> ส่งเจ้าหน้าที่อบรมการช่วยฟื้นคืนชีพทั้งในหน่วยงานและนอก</t>
    </r>
  </si>
  <si>
    <r>
      <rPr>
        <u/>
        <sz val="14"/>
        <rFont val="TH SarabunIT๙"/>
        <family val="2"/>
      </rPr>
      <t xml:space="preserve"> กิจกรรมที่ 1</t>
    </r>
    <r>
      <rPr>
        <sz val="14"/>
        <rFont val="TH SarabunIT๙"/>
        <family val="2"/>
      </rPr>
      <t xml:space="preserve"> การพัฒนาระบบบันทึกทางการพยาบาล</t>
    </r>
  </si>
  <si>
    <r>
      <rPr>
        <u/>
        <sz val="14"/>
        <rFont val="TH SarabunIT๙"/>
        <family val="2"/>
      </rPr>
      <t xml:space="preserve">กิจกรรมที่ 2 </t>
    </r>
    <r>
      <rPr>
        <sz val="14"/>
        <rFont val="TH SarabunIT๙"/>
        <family val="2"/>
      </rPr>
      <t xml:space="preserve"> พัฒนาศักยภาพการพยาบาลในด้านต่างๆ</t>
    </r>
  </si>
  <si>
    <r>
      <rPr>
        <u/>
        <sz val="14"/>
        <rFont val="TH SarabunIT๙"/>
        <family val="2"/>
      </rPr>
      <t>กิจกรรมที่ 3</t>
    </r>
    <r>
      <rPr>
        <sz val="14"/>
        <rFont val="TH SarabunIT๙"/>
        <family val="2"/>
      </rPr>
      <t xml:space="preserve"> กิจกรรมหัวหน้าพาทำ 12  กิจกรรมทบทวน</t>
    </r>
  </si>
  <si>
    <r>
      <rPr>
        <u/>
        <sz val="14"/>
        <color theme="1"/>
        <rFont val="TH SarabunIT๙"/>
        <family val="2"/>
      </rPr>
      <t>กิจกรรมที่4</t>
    </r>
    <r>
      <rPr>
        <sz val="14"/>
        <color theme="1"/>
        <rFont val="TH SarabunIT๙"/>
        <family val="2"/>
      </rPr>
      <t xml:space="preserve"> จัดทำแผ่นพับสุขศึกษาในกลุ่มโรค ที่เป็น 5 อันดับโรคผู้ป่วยใน</t>
    </r>
  </si>
  <si>
    <r>
      <t>3.</t>
    </r>
    <r>
      <rPr>
        <b/>
        <u/>
        <sz val="14"/>
        <rFont val="TH SarabunIT๙"/>
        <family val="2"/>
      </rPr>
      <t xml:space="preserve"> โครงการพัฒนาระบบการดูแลผู้ป่วยระยะสุดท้ายในตึกผู้ป่วยใน</t>
    </r>
  </si>
  <si>
    <r>
      <t>4.</t>
    </r>
    <r>
      <rPr>
        <b/>
        <u/>
        <sz val="14"/>
        <rFont val="TH SarabunIT๙"/>
        <family val="2"/>
      </rPr>
      <t xml:space="preserve"> โครงการการควบคุมป้องกันการติดเชื้อในโรงพยาบาล</t>
    </r>
  </si>
  <si>
    <r>
      <rPr>
        <u/>
        <sz val="14"/>
        <rFont val="TH SarabunIT๙"/>
        <family val="2"/>
      </rPr>
      <t>กิจกรรมที่ 1</t>
    </r>
    <r>
      <rPr>
        <sz val="14"/>
        <rFont val="TH SarabunIT๙"/>
        <family val="2"/>
      </rPr>
      <t>. นำอุบัติการณ์การติดเชื้อในโรงพยาบาลที่ตึกผู้ป่วยในมาทบทวนหาสาเหตุ</t>
    </r>
  </si>
  <si>
    <r>
      <rPr>
        <u/>
        <sz val="14"/>
        <rFont val="TH SarabunIT๙"/>
        <family val="2"/>
      </rPr>
      <t>กิจกรรมที่ 2</t>
    </r>
    <r>
      <rPr>
        <sz val="14"/>
        <rFont val="TH SarabunIT๙"/>
        <family val="2"/>
      </rPr>
      <t>. ให้ความรู้ในการป้องกันการติดเชื้อในกลุ่มผู้ป่วยที่ low immune</t>
    </r>
  </si>
  <si>
    <r>
      <rPr>
        <u/>
        <sz val="14"/>
        <rFont val="TH SarabunIT๙"/>
        <family val="2"/>
      </rPr>
      <t>กิจกรรมที่3</t>
    </r>
    <r>
      <rPr>
        <sz val="14"/>
        <rFont val="TH SarabunIT๙"/>
        <family val="2"/>
      </rPr>
      <t xml:space="preserve"> กำกับติดตามการปฏิบัติตามแนวทางการเฝ้าระวังการติดเชื้อใน</t>
    </r>
  </si>
  <si>
    <t>รหัสโครงการ 020610</t>
  </si>
  <si>
    <t>โครงการพัฒนาระบบการดูแลต่อเนื่องศูนย์ COC คปสอ.แม่เมาะ</t>
  </si>
  <si>
    <t>รหัสโครงการ 020612</t>
  </si>
  <si>
    <r>
      <t xml:space="preserve"> จัดประชุมการใช้โปรแกรม COC LINK 2020 </t>
    </r>
    <r>
      <rPr>
        <b/>
        <sz val="14"/>
        <rFont val="TH SarabunIT๙"/>
        <family val="2"/>
      </rPr>
      <t xml:space="preserve"> </t>
    </r>
    <r>
      <rPr>
        <sz val="14"/>
        <rFont val="TH SarabunIT๙"/>
        <family val="2"/>
      </rPr>
      <t xml:space="preserve">  ร่วมกันทั้งอำเภอเพื่อเชื่อมโยงข้อมูล</t>
    </r>
  </si>
  <si>
    <t xml:space="preserve">ทีมนำ จำนวน 10 เล่ม </t>
  </si>
  <si>
    <t>1.3 จัดหาหนังสือคู่มือ มาตรฐานฉบับที่ 5 สำหรับทีมนำ</t>
  </si>
  <si>
    <t>กปท.</t>
  </si>
  <si>
    <t>รหัสโครงการ 020611</t>
  </si>
  <si>
    <t>มค.65</t>
  </si>
  <si>
    <t>6.3 สนับสนุนอุปกรณ์การดูแลสุขภาพช่องปากให้ผู้ป่วยติดเตียงในหอผู้ป่วยใน</t>
  </si>
  <si>
    <t>งานผู้ป่วยนอก</t>
  </si>
  <si>
    <t xml:space="preserve"> ให้บริการคัดกรอง เฝ้าระวังดูแล ตรวจวินิจฉัยโรคแก่ผู้รับบริการ รักษาพยาบาลถูกต้องถูกคน และเกิดความพึงพอใจในบริการ</t>
  </si>
  <si>
    <t>ตัวชี้วัด</t>
  </si>
  <si>
    <t>อัตราการบันทึกเวชระเบียนของงานผู้ป่วยนอกถูกต้องตามมาตรฐาน &gt; ร้อยละ80</t>
  </si>
  <si>
    <t>อัตราความถูกต้องของการบันทึกทางการพยาบาลโดยใช้กระบวนการพยาบาล &gt;ร้อยละ90</t>
  </si>
  <si>
    <t>จำนวนอุบัติการณ์การให้การรักษาผิดคน=0</t>
  </si>
  <si>
    <t>จำนวนอุบัติการณ์ผู้รับบริการที่เสี่ยงต่อการเกิดอาการรุนแรงไม่ได้รับการคัดแยกและรักษาพยาบาลเบื้องต้นทันที=0</t>
  </si>
  <si>
    <t>จำนวนอุบัติการณ์ผู้รับบริการที่ติดเชื้อระบบทางเดินหายใจ ไม่ได้รับการคัดแยก=0</t>
  </si>
  <si>
    <t>อัตราผู้ป่วยผิดนัด &lt; ร้อยละ20</t>
  </si>
  <si>
    <t>อัตราการกลับมารักษาซ้ำในผู้ป่วยที่ไม่ได้นัดภายใน 7 วัน &lt;ร้อยละ5</t>
  </si>
  <si>
    <t>อุบัติการณ์ผู้รับบริการร้องเรียน=0</t>
  </si>
  <si>
    <t>อัตราความพึงพอใจผู้ป่วยนอก&gt;ร้อยละ85</t>
  </si>
  <si>
    <t>ระยะเวลารอคอยไม่เกิน 100นาที/ครั้ง</t>
  </si>
  <si>
    <t>งานผู้ป่วยนอก โรงพยาบาลแม่เมาะ ให้บริการให้บริการคัดกรอง เฝ้าระวังดูแล ตรวจวินิจฉัยโรค รักษาพยาบาล ด้วยหัวใจของความเป็นมนุษย์ พิทักษ์สิทธิ์แก่ผู้รับบริการ ให้ข้อมูลข่าวสารคำแนะนำรวมทั้งเสริมพลังในการ</t>
  </si>
  <si>
    <t xml:space="preserve">ดูแลสุขภาพ มีการส่งต่อ ข้อมูลเพื่อการดูแลต่อเนื่องที่บ้าน และตอบสนองข้อร้องเรียน/ข้อเสนอแนะโดยชุมชนมีส่วนร่วม ยึด ผู้รับบริการเป็นศูนย์กลาง มีทีมสุขภาพที่ได้รับการพัฒนาวิชาชีพอย่างต่อเนื่อง ปฏิบัติงานภายใต้ </t>
  </si>
  <si>
    <t xml:space="preserve">บรรยากาศในการทำงานที่อบอุ่นและปฏิบัติงานเต็มศักยภาพของโรงพยาบาลชุมชนระดับทุติยภูมิระดับต้น อีกทั้งผู้รับบริการที่มีปัญหาซับซ้อนเกินศักยภาพในการดูแลรักษาจะได้รับการส่งต่อไปยัง โรงพยาบาลที่มีศักยภาพสูงกว่า </t>
  </si>
  <si>
    <t xml:space="preserve">นอกจากนั้นยังจัดให้มีบริการตรวจสุขภาพให้กับหน่วยงานราชการหรือ สถานประกอบการต่างๆ  รวมถึงการตรวจสุขภาพประชาชนในพื้นที่เสี่ยงต่อมลพิษสิ่งแวดล้อมรอบการไฟฟ้าแม่เมาะ ให้บริการตรวจโรคทั่วไปและ ARI Clinic </t>
  </si>
  <si>
    <t>วันเวลาราชการ เวลา 08.00 -16.00 น. คลินิกนอกเวลาราชการ ในวันเสาร์- อาทิตย์ และวันหยุดนักขัตฤกษ์ เวลา 08.00 -12.00 น. ตรวจสุขภาพตามปัจจัยเสี่ยงกับคนงานในสถานประกอบและประชาชนในพื้นที่ที่ได้รับผลกระทบ</t>
  </si>
  <si>
    <t>จากมลพิษสิ่งแวดล้อมแบบนัดหมายล่วงหน้า โดยในปีงบประมาณ 2564 มีผู้รับริการที่งานผู้ป่วยนอก 24992 ครั้ง คลินิกนอกเวลาราชการปรับมาให้บริการโดยไม่มีแพทย์ประจำที่ห้องตรวจโรคทั่วไปไปที่งานอุบัติเหตุฉุกเฉินเมื่อ</t>
  </si>
  <si>
    <t xml:space="preserve">กรกฎาคม 2564 ยอด 3693 ครั้ง งานคลินิก ARI เป็นงานตรวจผู้ป่วยระบบทางเดินหายใจรวม3112 ครั้ง และ การตรวจโควิด รวม2959 ครั้ง </t>
  </si>
  <si>
    <t>หน่วยงานใน รพ</t>
  </si>
  <si>
    <t xml:space="preserve"> ติดตามและสรุปผล</t>
  </si>
  <si>
    <t>จนท.ปสอ.แม่เมาะ</t>
  </si>
  <si>
    <t>จป. รพ.แม่เมาะ</t>
  </si>
  <si>
    <t>25 กพ.65</t>
  </si>
  <si>
    <t>สภาพแวดล้อมในการทำงาน</t>
  </si>
  <si>
    <t>50คน</t>
  </si>
  <si>
    <t>21-25 ก.พ.65</t>
  </si>
  <si>
    <t>50 คน</t>
  </si>
  <si>
    <t>มิย-สค .65</t>
  </si>
  <si>
    <t>HR</t>
  </si>
  <si>
    <t>สถานประกอบการ</t>
  </si>
  <si>
    <t>ตค.64- กย.65</t>
  </si>
  <si>
    <t>3แห่ง</t>
  </si>
  <si>
    <t>3สถานประกอบการ</t>
  </si>
  <si>
    <t>20-24 มิย.65</t>
  </si>
  <si>
    <t>30คน</t>
  </si>
  <si>
    <t>1ครั้ง</t>
  </si>
  <si>
    <t>13 พค.65</t>
  </si>
  <si>
    <t>สถานบริการ สธ.</t>
  </si>
  <si>
    <t>10คน</t>
  </si>
  <si>
    <t>รพ/รพ.สต</t>
  </si>
  <si>
    <t>11 มีค.65</t>
  </si>
  <si>
    <t>มค-เมย.65</t>
  </si>
  <si>
    <t>100 กล่อง</t>
  </si>
  <si>
    <t xml:space="preserve">ทุกสถานบริการ </t>
  </si>
  <si>
    <t>สถานบริการสธ.</t>
  </si>
  <si>
    <t>3 ธค.64</t>
  </si>
  <si>
    <t>ห้วยคิง</t>
  </si>
  <si>
    <t>12 ธค.64</t>
  </si>
  <si>
    <t>1500 คน</t>
  </si>
  <si>
    <t>6 ตำบล</t>
  </si>
  <si>
    <t>โครงการพัฒนางานผู้ป่วยนอก</t>
  </si>
  <si>
    <t>1.การจัดบริการอาชีวอนามัยสำหรับบุคลากรในโรงพยาบาล</t>
  </si>
  <si>
    <t xml:space="preserve">1.1 เดินสำรวจและประเมินความเสี่ยงทุกแผนกในโรงพยาบาลพร้อมประเมิน </t>
  </si>
  <si>
    <t>1.2 ส่งเสริมและสนับสนุนการให้ภูมิคุ้มกันตามปัจจัยเสี่ยงของงาน</t>
  </si>
  <si>
    <t>1.3 จัดการอบรมความรู้แก่บุคลากรด้านอาชีวอนามัยความปลอดภัยและ</t>
  </si>
  <si>
    <t>1.4 ตรวจสุขภาพแรกเข้างาน/ประจำปี คปสอ.ตามลักษณะงาน</t>
  </si>
  <si>
    <t>1.5 ร่วมจัดกิจกรรมปรับเปลี่ยนพฤติกรรมตามปัญหาสุขภาพ</t>
  </si>
  <si>
    <t>2.การจัดบริการอาชีวอนามัยสำหรับคนวัยทำงาน</t>
  </si>
  <si>
    <t xml:space="preserve">2.1 การให้บริการตรวจสุขภาพคนงานในสถานประกอบการทั้ง      </t>
  </si>
  <si>
    <t>2.2 การจัดบริการสร้างเสริมสุขภาพที่สอดคล้องกับสภาวะสุขภาพ</t>
  </si>
  <si>
    <t>2.3 การจัดประชุมโครงการ สถานประกอบการ ปลอดโรค ปลอดภัย กายใจ เป็นสุข</t>
  </si>
  <si>
    <t>2.4 จัดบริการคัดกรองโรคจากการทำงานให้กับผู้รับบริการในสถานบริการ</t>
  </si>
  <si>
    <t>2.5 ขยายการดำเนินงานคลินิกโรคจากการทำงานลงไปยัง รพ.สต</t>
  </si>
  <si>
    <t>3.การจัดบริการเวชกรรมสิ่งแวดล้อม</t>
  </si>
  <si>
    <t>3.1 ติดตามสถานการณ์หมอกควัน ไฟป่าและรายงานสถานการณ์ผลกระทบ</t>
  </si>
  <si>
    <t xml:space="preserve">3.2 รายงานข้อมูลผู้ป่วยหมอกควันแยกกลุ่มเสี่ยง/โรคประจำตัว </t>
  </si>
  <si>
    <t xml:space="preserve">3.3 จัดเตรียมหน้ากากอนามัยสำหรับ จนท.และกลุ่มเสี่ยง  ที่มารับบริการ </t>
  </si>
  <si>
    <t>3.4 คัดกรองโรคจากมลพิษสิ่งแวดล้อมในช่วงเฝ้าระวังหมอกควัน</t>
  </si>
  <si>
    <t xml:space="preserve">3.5 การจัดกิจกรรมให้ความรู้แก่ อสม.และประชาชนในพื้นที่อำเภอแม่เมาะ ในเรื่องมลพิษสิ่งแวดล้อม  </t>
  </si>
  <si>
    <t xml:space="preserve">3.6 การตรวจสุขภาพประชาชนรอบเหมืองแร่หินปูน </t>
  </si>
  <si>
    <t xml:space="preserve">3.7 การตรวจสุขภาพประชาชนรอบเหมืองแร่ลิกไนต์ </t>
  </si>
  <si>
    <t>แผนเงินบำรุง</t>
  </si>
  <si>
    <t>รวม บริการ ทั้งหมด 12 โครงการ 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</si>
</sst>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"/>
    <numFmt numFmtId="188" formatCode="[$-D00041E]0"/>
    <numFmt numFmtId="189" formatCode="_-* #,##0_-;\-* #,##0_-;_-* &quot;-&quot;??_-;_-@_-"/>
    <numFmt numFmtId="190" formatCode="_(* #,##0.00_);_(* \(#,##0.00\);_(* &quot;-&quot;??_);_(@_)"/>
  </numFmts>
  <fonts count="73">
    <font>
      <sz val="11"/>
      <color theme="1"/>
      <name val="Arial"/>
    </font>
    <font>
      <b/>
      <sz val="16"/>
      <color theme="1"/>
      <name val="Sarabun"/>
    </font>
    <font>
      <sz val="16"/>
      <color theme="1"/>
      <name val="Sarabun"/>
    </font>
    <font>
      <sz val="11"/>
      <name val="Arial"/>
      <family val="2"/>
    </font>
    <font>
      <sz val="14"/>
      <color theme="1"/>
      <name val="Sarabun"/>
    </font>
    <font>
      <b/>
      <sz val="14"/>
      <color theme="1"/>
      <name val="Sarabun"/>
    </font>
    <font>
      <sz val="12"/>
      <color theme="1"/>
      <name val="Sarabun"/>
    </font>
    <font>
      <b/>
      <sz val="22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Wingdings"/>
      <charset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sz val="14"/>
      <name val="TH SarabunIT๙"/>
      <family val="2"/>
    </font>
    <font>
      <sz val="10"/>
      <name val="Arial"/>
      <family val="2"/>
    </font>
    <font>
      <sz val="14"/>
      <color theme="4" tint="-0.499984740745262"/>
      <name val="TH SarabunIT๙"/>
      <family val="2"/>
    </font>
    <font>
      <b/>
      <sz val="11"/>
      <color theme="1"/>
      <name val="TH SarabunIT๙"/>
      <family val="2"/>
    </font>
    <font>
      <b/>
      <sz val="11"/>
      <name val="TH SarabunIT๙"/>
      <family val="2"/>
    </font>
    <font>
      <sz val="11"/>
      <color theme="1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1"/>
      <name val="TH SarabunIT๙"/>
      <family val="2"/>
      <charset val="222"/>
    </font>
    <font>
      <sz val="12"/>
      <color theme="1"/>
      <name val="TH SarabunIT๙"/>
      <family val="2"/>
      <charset val="222"/>
    </font>
    <font>
      <sz val="16"/>
      <color theme="1"/>
      <name val="TH SarabunIT๙"/>
      <family val="2"/>
      <charset val="222"/>
    </font>
    <font>
      <b/>
      <u/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IT๙"/>
      <family val="2"/>
    </font>
    <font>
      <sz val="14"/>
      <color indexed="8"/>
      <name val="TH SarabunIT๙"/>
      <family val="2"/>
    </font>
    <font>
      <sz val="14"/>
      <color rgb="FF000000"/>
      <name val="TH SarabunIT๙"/>
      <family val="2"/>
    </font>
    <font>
      <sz val="14"/>
      <color theme="1" tint="4.9989318521683403E-2"/>
      <name val="TH SarabunIT๙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rgb="FF000000"/>
      <name val="TH SarabunPSK"/>
      <family val="2"/>
    </font>
    <font>
      <sz val="13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IT๙"/>
      <family val="2"/>
    </font>
    <font>
      <sz val="14"/>
      <color rgb="FFFF0000"/>
      <name val="TH SarabunIT๙"/>
      <family val="2"/>
    </font>
    <font>
      <b/>
      <sz val="20"/>
      <color rgb="FFFF0000"/>
      <name val="TH SarabunIT๙"/>
      <family val="2"/>
    </font>
    <font>
      <u/>
      <sz val="14"/>
      <name val="TH SarabunIT๙"/>
      <family val="2"/>
    </font>
    <font>
      <b/>
      <sz val="14"/>
      <color rgb="FFFF0000"/>
      <name val="TH SarabunIT๙"/>
      <family val="2"/>
    </font>
    <font>
      <sz val="20"/>
      <name val="TH SarabunIT๙"/>
      <family val="2"/>
    </font>
    <font>
      <b/>
      <sz val="16"/>
      <name val="TH SarabunIT๙"/>
      <family val="2"/>
    </font>
    <font>
      <sz val="16"/>
      <name val="TH SarabunPSK"/>
      <family val="2"/>
    </font>
    <font>
      <sz val="16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indexed="8"/>
      <name val="Tahoma"/>
      <family val="2"/>
    </font>
    <font>
      <b/>
      <sz val="14"/>
      <color rgb="FF000000"/>
      <name val="TH SarabunIT๙"/>
      <family val="2"/>
    </font>
    <font>
      <b/>
      <sz val="14"/>
      <color theme="1" tint="4.9989318521683403E-2"/>
      <name val="TH SarabunIT๙"/>
      <family val="2"/>
    </font>
    <font>
      <b/>
      <sz val="14"/>
      <color indexed="10"/>
      <name val="TH SarabunIT๙"/>
      <family val="2"/>
    </font>
    <font>
      <u/>
      <sz val="14"/>
      <color theme="1"/>
      <name val="TH SarabunIT๙"/>
      <family val="2"/>
    </font>
    <font>
      <sz val="13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0" fontId="25" fillId="0" borderId="69"/>
    <xf numFmtId="0" fontId="20" fillId="0" borderId="69"/>
    <xf numFmtId="0" fontId="20" fillId="0" borderId="69"/>
    <xf numFmtId="43" fontId="20" fillId="0" borderId="69" applyFont="0" applyFill="0" applyBorder="0" applyAlignment="0" applyProtection="0"/>
    <xf numFmtId="0" fontId="35" fillId="0" borderId="69"/>
    <xf numFmtId="0" fontId="25" fillId="0" borderId="69"/>
    <xf numFmtId="43" fontId="40" fillId="0" borderId="0" applyFont="0" applyFill="0" applyBorder="0" applyAlignment="0" applyProtection="0"/>
    <xf numFmtId="0" fontId="41" fillId="0" borderId="69"/>
    <xf numFmtId="0" fontId="25" fillId="0" borderId="69"/>
    <xf numFmtId="0" fontId="25" fillId="0" borderId="69"/>
    <xf numFmtId="0" fontId="62" fillId="0" borderId="69"/>
    <xf numFmtId="0" fontId="62" fillId="0" borderId="69"/>
    <xf numFmtId="0" fontId="62" fillId="0" borderId="69"/>
    <xf numFmtId="0" fontId="63" fillId="0" borderId="69"/>
    <xf numFmtId="0" fontId="41" fillId="0" borderId="69"/>
    <xf numFmtId="0" fontId="62" fillId="0" borderId="69"/>
    <xf numFmtId="0" fontId="67" fillId="0" borderId="69" applyNumberFormat="0" applyFill="0" applyBorder="0" applyProtection="0"/>
    <xf numFmtId="0" fontId="25" fillId="0" borderId="69"/>
    <xf numFmtId="0" fontId="25" fillId="0" borderId="69"/>
    <xf numFmtId="0" fontId="25" fillId="0" borderId="69"/>
    <xf numFmtId="190" fontId="25" fillId="0" borderId="69" applyFont="0" applyFill="0" applyBorder="0" applyAlignment="0" applyProtection="0"/>
  </cellStyleXfs>
  <cellXfs count="970">
    <xf numFmtId="0" fontId="0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1" fillId="0" borderId="0" xfId="0" applyFont="1"/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4" xfId="0" applyFont="1" applyBorder="1"/>
    <xf numFmtId="0" fontId="6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2" borderId="21" xfId="0" applyFont="1" applyFill="1" applyBorder="1"/>
    <xf numFmtId="0" fontId="4" fillId="3" borderId="21" xfId="0" applyFont="1" applyFill="1" applyBorder="1" applyAlignment="1">
      <alignment horizontal="center"/>
    </xf>
    <xf numFmtId="49" fontId="6" fillId="2" borderId="21" xfId="0" applyNumberFormat="1" applyFont="1" applyFill="1" applyBorder="1"/>
    <xf numFmtId="0" fontId="6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6" fillId="2" borderId="22" xfId="0" applyFont="1" applyFill="1" applyBorder="1"/>
    <xf numFmtId="3" fontId="4" fillId="2" borderId="22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6" fillId="3" borderId="27" xfId="0" applyFont="1" applyFill="1" applyBorder="1"/>
    <xf numFmtId="0" fontId="4" fillId="0" borderId="26" xfId="0" applyFont="1" applyBorder="1" applyAlignment="1">
      <alignment horizontal="center"/>
    </xf>
    <xf numFmtId="0" fontId="4" fillId="2" borderId="28" xfId="0" applyFont="1" applyFill="1" applyBorder="1"/>
    <xf numFmtId="0" fontId="4" fillId="3" borderId="29" xfId="0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10" fillId="4" borderId="28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31" xfId="0" applyFont="1" applyBorder="1" applyAlignment="1">
      <alignment horizontal="center"/>
    </xf>
    <xf numFmtId="0" fontId="9" fillId="3" borderId="27" xfId="0" applyFont="1" applyFill="1" applyBorder="1"/>
    <xf numFmtId="0" fontId="4" fillId="2" borderId="32" xfId="0" applyFont="1" applyFill="1" applyBorder="1"/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3" fontId="4" fillId="2" borderId="33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6" fillId="3" borderId="35" xfId="0" applyFont="1" applyFill="1" applyBorder="1"/>
    <xf numFmtId="0" fontId="4" fillId="0" borderId="36" xfId="0" applyFont="1" applyBorder="1" applyAlignment="1">
      <alignment horizontal="center"/>
    </xf>
    <xf numFmtId="0" fontId="4" fillId="2" borderId="37" xfId="0" applyFont="1" applyFill="1" applyBorder="1"/>
    <xf numFmtId="3" fontId="4" fillId="2" borderId="38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3" borderId="22" xfId="0" applyFont="1" applyFill="1" applyBorder="1" applyAlignment="1">
      <alignment horizontal="center"/>
    </xf>
    <xf numFmtId="49" fontId="6" fillId="2" borderId="22" xfId="0" applyNumberFormat="1" applyFont="1" applyFill="1" applyBorder="1"/>
    <xf numFmtId="0" fontId="4" fillId="0" borderId="39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/>
    <xf numFmtId="0" fontId="4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/>
    <xf numFmtId="0" fontId="4" fillId="3" borderId="27" xfId="0" applyFont="1" applyFill="1" applyBorder="1" applyAlignment="1">
      <alignment horizontal="center"/>
    </xf>
    <xf numFmtId="49" fontId="6" fillId="2" borderId="27" xfId="0" applyNumberFormat="1" applyFont="1" applyFill="1" applyBorder="1"/>
    <xf numFmtId="0" fontId="4" fillId="2" borderId="29" xfId="0" applyFont="1" applyFill="1" applyBorder="1"/>
    <xf numFmtId="0" fontId="4" fillId="0" borderId="0" xfId="0" applyFont="1" applyAlignment="1">
      <alignment horizontal="center"/>
    </xf>
    <xf numFmtId="0" fontId="6" fillId="0" borderId="2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2" borderId="50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50" xfId="0" applyFont="1" applyFill="1" applyBorder="1"/>
    <xf numFmtId="0" fontId="4" fillId="0" borderId="52" xfId="0" applyFont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0" fontId="4" fillId="0" borderId="53" xfId="0" applyFont="1" applyBorder="1"/>
    <xf numFmtId="0" fontId="6" fillId="0" borderId="17" xfId="0" applyFont="1" applyBorder="1"/>
    <xf numFmtId="0" fontId="4" fillId="0" borderId="54" xfId="0" applyFont="1" applyBorder="1"/>
    <xf numFmtId="0" fontId="4" fillId="2" borderId="43" xfId="0" applyFont="1" applyFill="1" applyBorder="1"/>
    <xf numFmtId="3" fontId="4" fillId="2" borderId="55" xfId="0" applyNumberFormat="1" applyFont="1" applyFill="1" applyBorder="1" applyAlignment="1">
      <alignment horizontal="center"/>
    </xf>
    <xf numFmtId="0" fontId="4" fillId="3" borderId="27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3" fontId="4" fillId="2" borderId="56" xfId="0" applyNumberFormat="1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/>
    <xf numFmtId="0" fontId="6" fillId="0" borderId="26" xfId="0" applyFont="1" applyBorder="1" applyAlignment="1">
      <alignment horizontal="center"/>
    </xf>
    <xf numFmtId="0" fontId="4" fillId="0" borderId="52" xfId="0" applyFont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2" borderId="42" xfId="0" applyFont="1" applyFill="1" applyBorder="1"/>
    <xf numFmtId="0" fontId="4" fillId="0" borderId="1" xfId="0" applyFont="1" applyBorder="1" applyAlignment="1">
      <alignment horizontal="center"/>
    </xf>
    <xf numFmtId="0" fontId="6" fillId="2" borderId="32" xfId="0" applyFont="1" applyFill="1" applyBorder="1"/>
    <xf numFmtId="0" fontId="6" fillId="0" borderId="12" xfId="0" applyFont="1" applyBorder="1"/>
    <xf numFmtId="0" fontId="4" fillId="0" borderId="12" xfId="0" applyFont="1" applyBorder="1"/>
    <xf numFmtId="0" fontId="4" fillId="3" borderId="59" xfId="0" applyFont="1" applyFill="1" applyBorder="1" applyAlignment="1">
      <alignment horizontal="center"/>
    </xf>
    <xf numFmtId="0" fontId="4" fillId="0" borderId="64" xfId="0" applyFont="1" applyBorder="1"/>
    <xf numFmtId="0" fontId="4" fillId="0" borderId="57" xfId="0" applyFont="1" applyBorder="1"/>
    <xf numFmtId="0" fontId="6" fillId="0" borderId="57" xfId="0" applyFont="1" applyBorder="1"/>
    <xf numFmtId="0" fontId="4" fillId="0" borderId="1" xfId="0" applyFont="1" applyBorder="1"/>
    <xf numFmtId="3" fontId="4" fillId="2" borderId="27" xfId="0" applyNumberFormat="1" applyFont="1" applyFill="1" applyBorder="1" applyAlignment="1">
      <alignment horizontal="center"/>
    </xf>
    <xf numFmtId="3" fontId="10" fillId="4" borderId="33" xfId="0" applyNumberFormat="1" applyFont="1" applyFill="1" applyBorder="1" applyAlignment="1">
      <alignment horizontal="center"/>
    </xf>
    <xf numFmtId="0" fontId="4" fillId="3" borderId="43" xfId="0" applyFont="1" applyFill="1" applyBorder="1"/>
    <xf numFmtId="0" fontId="4" fillId="2" borderId="67" xfId="0" applyFont="1" applyFill="1" applyBorder="1" applyAlignment="1">
      <alignment horizontal="center"/>
    </xf>
    <xf numFmtId="0" fontId="4" fillId="3" borderId="69" xfId="0" applyFont="1" applyFill="1" applyBorder="1"/>
    <xf numFmtId="0" fontId="4" fillId="2" borderId="69" xfId="0" applyFont="1" applyFill="1" applyBorder="1"/>
    <xf numFmtId="0" fontId="4" fillId="3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4" fillId="2" borderId="72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35" xfId="0" applyFont="1" applyFill="1" applyBorder="1"/>
    <xf numFmtId="0" fontId="4" fillId="3" borderId="74" xfId="0" applyFont="1" applyFill="1" applyBorder="1"/>
    <xf numFmtId="0" fontId="4" fillId="3" borderId="4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3" fontId="6" fillId="4" borderId="55" xfId="0" applyNumberFormat="1" applyFont="1" applyFill="1" applyBorder="1" applyAlignment="1">
      <alignment horizontal="center"/>
    </xf>
    <xf numFmtId="3" fontId="6" fillId="4" borderId="33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72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3" fontId="10" fillId="4" borderId="55" xfId="0" applyNumberFormat="1" applyFont="1" applyFill="1" applyBorder="1" applyAlignment="1">
      <alignment horizontal="center"/>
    </xf>
    <xf numFmtId="0" fontId="6" fillId="0" borderId="16" xfId="0" applyFont="1" applyBorder="1"/>
    <xf numFmtId="0" fontId="4" fillId="0" borderId="37" xfId="0" applyFont="1" applyBorder="1" applyAlignment="1">
      <alignment horizontal="center"/>
    </xf>
    <xf numFmtId="0" fontId="4" fillId="2" borderId="77" xfId="0" applyFont="1" applyFill="1" applyBorder="1"/>
    <xf numFmtId="3" fontId="4" fillId="2" borderId="43" xfId="0" applyNumberFormat="1" applyFont="1" applyFill="1" applyBorder="1" applyAlignment="1">
      <alignment horizontal="center"/>
    </xf>
    <xf numFmtId="3" fontId="4" fillId="2" borderId="35" xfId="0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4" fillId="3" borderId="7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6" xfId="0" applyFont="1" applyBorder="1"/>
    <xf numFmtId="0" fontId="5" fillId="3" borderId="28" xfId="0" applyFont="1" applyFill="1" applyBorder="1"/>
    <xf numFmtId="0" fontId="5" fillId="3" borderId="27" xfId="0" applyFont="1" applyFill="1" applyBorder="1"/>
    <xf numFmtId="0" fontId="10" fillId="3" borderId="27" xfId="0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6" fillId="2" borderId="67" xfId="0" applyFont="1" applyFill="1" applyBorder="1" applyAlignment="1">
      <alignment horizontal="center"/>
    </xf>
    <xf numFmtId="3" fontId="10" fillId="4" borderId="80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3" fontId="10" fillId="4" borderId="35" xfId="0" applyNumberFormat="1" applyFont="1" applyFill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6" fillId="2" borderId="37" xfId="0" applyFont="1" applyFill="1" applyBorder="1"/>
    <xf numFmtId="3" fontId="10" fillId="4" borderId="38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3" fontId="9" fillId="2" borderId="6" xfId="0" applyNumberFormat="1" applyFont="1" applyFill="1" applyBorder="1" applyAlignment="1">
      <alignment horizontal="center"/>
    </xf>
    <xf numFmtId="0" fontId="4" fillId="0" borderId="4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1" xfId="0" applyFont="1" applyFill="1" applyBorder="1"/>
    <xf numFmtId="0" fontId="6" fillId="3" borderId="22" xfId="0" applyFont="1" applyFill="1" applyBorder="1"/>
    <xf numFmtId="0" fontId="6" fillId="2" borderId="32" xfId="0" applyFont="1" applyFill="1" applyBorder="1" applyAlignment="1">
      <alignment horizontal="left"/>
    </xf>
    <xf numFmtId="187" fontId="4" fillId="2" borderId="6" xfId="0" applyNumberFormat="1" applyFont="1" applyFill="1" applyBorder="1" applyAlignment="1">
      <alignment horizontal="center"/>
    </xf>
    <xf numFmtId="0" fontId="4" fillId="3" borderId="22" xfId="0" applyFont="1" applyFill="1" applyBorder="1"/>
    <xf numFmtId="0" fontId="6" fillId="3" borderId="21" xfId="0" applyFont="1" applyFill="1" applyBorder="1"/>
    <xf numFmtId="0" fontId="6" fillId="3" borderId="28" xfId="0" applyFont="1" applyFill="1" applyBorder="1"/>
    <xf numFmtId="0" fontId="6" fillId="3" borderId="43" xfId="0" applyFont="1" applyFill="1" applyBorder="1"/>
    <xf numFmtId="0" fontId="4" fillId="2" borderId="82" xfId="0" applyFont="1" applyFill="1" applyBorder="1"/>
    <xf numFmtId="0" fontId="4" fillId="0" borderId="83" xfId="0" applyFont="1" applyBorder="1" applyAlignment="1">
      <alignment horizontal="center"/>
    </xf>
    <xf numFmtId="0" fontId="12" fillId="0" borderId="0" xfId="0" applyFont="1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8" fillId="0" borderId="8" xfId="0" applyFont="1" applyBorder="1" applyAlignment="1">
      <alignment horizontal="left" vertical="top" wrapText="1"/>
    </xf>
    <xf numFmtId="0" fontId="15" fillId="0" borderId="8" xfId="0" applyFont="1" applyBorder="1"/>
    <xf numFmtId="0" fontId="15" fillId="0" borderId="84" xfId="0" applyFont="1" applyBorder="1"/>
    <xf numFmtId="0" fontId="18" fillId="0" borderId="84" xfId="0" applyFont="1" applyBorder="1" applyAlignment="1">
      <alignment horizontal="left" vertical="top" wrapText="1"/>
    </xf>
    <xf numFmtId="0" fontId="15" fillId="0" borderId="84" xfId="0" applyFont="1" applyBorder="1" applyAlignment="1">
      <alignment horizontal="left" vertical="top" wrapText="1"/>
    </xf>
    <xf numFmtId="0" fontId="19" fillId="0" borderId="0" xfId="0" applyFont="1" applyAlignment="1">
      <alignment horizontal="right"/>
    </xf>
    <xf numFmtId="0" fontId="16" fillId="6" borderId="85" xfId="0" applyFont="1" applyFill="1" applyBorder="1"/>
    <xf numFmtId="0" fontId="16" fillId="0" borderId="0" xfId="0" applyFont="1" applyAlignment="1">
      <alignment horizontal="left"/>
    </xf>
    <xf numFmtId="0" fontId="12" fillId="0" borderId="0" xfId="0" applyFont="1" applyAlignment="1"/>
    <xf numFmtId="3" fontId="15" fillId="0" borderId="84" xfId="0" applyNumberFormat="1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84" xfId="0" applyFont="1" applyBorder="1" applyAlignment="1">
      <alignment wrapText="1"/>
    </xf>
    <xf numFmtId="188" fontId="24" fillId="0" borderId="84" xfId="1" applyNumberFormat="1" applyFont="1" applyBorder="1" applyAlignment="1">
      <alignment horizontal="center"/>
    </xf>
    <xf numFmtId="0" fontId="24" fillId="7" borderId="84" xfId="0" applyFont="1" applyFill="1" applyBorder="1" applyAlignment="1">
      <alignment vertical="top" wrapText="1"/>
    </xf>
    <xf numFmtId="188" fontId="24" fillId="7" borderId="84" xfId="1" applyNumberFormat="1" applyFont="1" applyFill="1" applyBorder="1" applyAlignment="1">
      <alignment horizontal="center"/>
    </xf>
    <xf numFmtId="0" fontId="26" fillId="0" borderId="84" xfId="1" applyFont="1" applyBorder="1"/>
    <xf numFmtId="0" fontId="15" fillId="0" borderId="84" xfId="0" applyFont="1" applyBorder="1" applyAlignment="1">
      <alignment wrapText="1"/>
    </xf>
    <xf numFmtId="0" fontId="15" fillId="0" borderId="84" xfId="0" applyFont="1" applyBorder="1" applyAlignment="1">
      <alignment horizontal="center"/>
    </xf>
    <xf numFmtId="0" fontId="24" fillId="0" borderId="84" xfId="1" applyFont="1" applyBorder="1"/>
    <xf numFmtId="0" fontId="13" fillId="0" borderId="85" xfId="0" applyFont="1" applyBorder="1" applyAlignment="1">
      <alignment horizontal="center"/>
    </xf>
    <xf numFmtId="0" fontId="13" fillId="0" borderId="69" xfId="3" applyFont="1"/>
    <xf numFmtId="0" fontId="12" fillId="0" borderId="69" xfId="3" applyFont="1" applyAlignment="1"/>
    <xf numFmtId="0" fontId="13" fillId="6" borderId="50" xfId="3" applyFont="1" applyFill="1" applyBorder="1" applyAlignment="1">
      <alignment horizontal="center"/>
    </xf>
    <xf numFmtId="0" fontId="13" fillId="6" borderId="6" xfId="3" applyFont="1" applyFill="1" applyBorder="1" applyAlignment="1">
      <alignment horizontal="center"/>
    </xf>
    <xf numFmtId="49" fontId="13" fillId="0" borderId="8" xfId="3" applyNumberFormat="1" applyFont="1" applyBorder="1" applyAlignment="1">
      <alignment horizontal="center" shrinkToFit="1"/>
    </xf>
    <xf numFmtId="3" fontId="13" fillId="0" borderId="8" xfId="3" applyNumberFormat="1" applyFont="1" applyBorder="1" applyAlignment="1">
      <alignment shrinkToFit="1"/>
    </xf>
    <xf numFmtId="49" fontId="13" fillId="0" borderId="84" xfId="3" applyNumberFormat="1" applyFont="1" applyBorder="1" applyAlignment="1">
      <alignment horizontal="center" shrinkToFit="1"/>
    </xf>
    <xf numFmtId="3" fontId="13" fillId="0" borderId="84" xfId="3" applyNumberFormat="1" applyFont="1" applyBorder="1" applyAlignment="1">
      <alignment shrinkToFit="1"/>
    </xf>
    <xf numFmtId="3" fontId="13" fillId="0" borderId="87" xfId="3" applyNumberFormat="1" applyFont="1" applyBorder="1" applyAlignment="1">
      <alignment shrinkToFit="1"/>
    </xf>
    <xf numFmtId="49" fontId="13" fillId="0" borderId="90" xfId="3" applyNumberFormat="1" applyFont="1" applyBorder="1" applyAlignment="1">
      <alignment horizontal="center" shrinkToFit="1"/>
    </xf>
    <xf numFmtId="3" fontId="13" fillId="0" borderId="90" xfId="3" applyNumberFormat="1" applyFont="1" applyBorder="1" applyAlignment="1">
      <alignment shrinkToFit="1"/>
    </xf>
    <xf numFmtId="3" fontId="13" fillId="9" borderId="6" xfId="3" applyNumberFormat="1" applyFont="1" applyFill="1" applyBorder="1" applyAlignment="1">
      <alignment shrinkToFit="1"/>
    </xf>
    <xf numFmtId="0" fontId="13" fillId="0" borderId="90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0" borderId="84" xfId="3" applyFont="1" applyBorder="1" applyAlignment="1">
      <alignment horizontal="center"/>
    </xf>
    <xf numFmtId="0" fontId="13" fillId="0" borderId="84" xfId="3" applyFont="1" applyBorder="1" applyAlignment="1">
      <alignment horizontal="left" shrinkToFit="1"/>
    </xf>
    <xf numFmtId="0" fontId="13" fillId="0" borderId="8" xfId="3" applyFont="1" applyBorder="1" applyAlignment="1">
      <alignment horizontal="left" shrinkToFit="1"/>
    </xf>
    <xf numFmtId="0" fontId="13" fillId="0" borderId="87" xfId="3" applyFont="1" applyBorder="1" applyAlignment="1">
      <alignment horizontal="center"/>
    </xf>
    <xf numFmtId="0" fontId="13" fillId="0" borderId="87" xfId="3" applyFont="1" applyBorder="1" applyAlignment="1">
      <alignment horizontal="left" shrinkToFit="1"/>
    </xf>
    <xf numFmtId="0" fontId="13" fillId="0" borderId="90" xfId="3" applyFont="1" applyBorder="1" applyAlignment="1">
      <alignment horizontal="left" shrinkToFit="1"/>
    </xf>
    <xf numFmtId="0" fontId="13" fillId="0" borderId="69" xfId="3" applyFont="1" applyAlignment="1">
      <alignment horizontal="center"/>
    </xf>
    <xf numFmtId="0" fontId="15" fillId="0" borderId="69" xfId="3" applyFont="1"/>
    <xf numFmtId="0" fontId="15" fillId="0" borderId="69" xfId="3" applyFont="1" applyAlignment="1">
      <alignment horizontal="left" vertical="top" wrapText="1"/>
    </xf>
    <xf numFmtId="0" fontId="15" fillId="0" borderId="69" xfId="3" applyFont="1" applyAlignment="1">
      <alignment horizontal="center"/>
    </xf>
    <xf numFmtId="0" fontId="16" fillId="6" borderId="85" xfId="3" applyFont="1" applyFill="1" applyBorder="1"/>
    <xf numFmtId="3" fontId="15" fillId="6" borderId="85" xfId="3" applyNumberFormat="1" applyFont="1" applyFill="1" applyBorder="1"/>
    <xf numFmtId="0" fontId="15" fillId="0" borderId="69" xfId="3" applyFont="1" applyFill="1" applyBorder="1"/>
    <xf numFmtId="0" fontId="15" fillId="0" borderId="91" xfId="3" applyFont="1" applyBorder="1"/>
    <xf numFmtId="0" fontId="15" fillId="0" borderId="91" xfId="3" applyFont="1" applyBorder="1" applyAlignment="1">
      <alignment horizontal="center"/>
    </xf>
    <xf numFmtId="0" fontId="15" fillId="0" borderId="91" xfId="3" applyFont="1" applyBorder="1" applyAlignment="1">
      <alignment vertical="top" wrapText="1"/>
    </xf>
    <xf numFmtId="0" fontId="15" fillId="0" borderId="92" xfId="3" applyFont="1" applyBorder="1"/>
    <xf numFmtId="189" fontId="15" fillId="0" borderId="92" xfId="4" applyNumberFormat="1" applyFont="1" applyBorder="1"/>
    <xf numFmtId="0" fontId="15" fillId="0" borderId="92" xfId="3" applyFont="1" applyBorder="1" applyAlignment="1">
      <alignment horizontal="center"/>
    </xf>
    <xf numFmtId="0" fontId="16" fillId="0" borderId="92" xfId="3" applyFont="1" applyBorder="1" applyAlignment="1">
      <alignment vertical="top" wrapText="1"/>
    </xf>
    <xf numFmtId="0" fontId="15" fillId="0" borderId="92" xfId="3" applyFont="1" applyBorder="1" applyAlignment="1">
      <alignment vertical="top" wrapText="1"/>
    </xf>
    <xf numFmtId="0" fontId="15" fillId="0" borderId="92" xfId="3" applyFont="1" applyFill="1" applyBorder="1" applyAlignment="1">
      <alignment horizontal="center"/>
    </xf>
    <xf numFmtId="189" fontId="15" fillId="0" borderId="92" xfId="4" applyNumberFormat="1" applyFont="1" applyFill="1" applyBorder="1"/>
    <xf numFmtId="3" fontId="15" fillId="0" borderId="92" xfId="3" applyNumberFormat="1" applyFont="1" applyFill="1" applyBorder="1"/>
    <xf numFmtId="0" fontId="15" fillId="0" borderId="92" xfId="3" applyFont="1" applyFill="1" applyBorder="1"/>
    <xf numFmtId="0" fontId="15" fillId="0" borderId="92" xfId="3" applyFont="1" applyFill="1" applyBorder="1" applyAlignment="1">
      <alignment vertical="top" wrapText="1"/>
    </xf>
    <xf numFmtId="189" fontId="15" fillId="0" borderId="92" xfId="4" applyNumberFormat="1" applyFont="1" applyFill="1" applyBorder="1" applyAlignment="1">
      <alignment horizontal="center"/>
    </xf>
    <xf numFmtId="2" fontId="15" fillId="0" borderId="92" xfId="3" applyNumberFormat="1" applyFont="1" applyFill="1" applyBorder="1" applyAlignment="1">
      <alignment vertical="top" wrapText="1"/>
    </xf>
    <xf numFmtId="189" fontId="13" fillId="0" borderId="92" xfId="4" applyNumberFormat="1" applyFont="1" applyFill="1" applyBorder="1"/>
    <xf numFmtId="0" fontId="16" fillId="0" borderId="92" xfId="3" applyFont="1" applyFill="1" applyBorder="1" applyAlignment="1">
      <alignment vertical="top" wrapText="1"/>
    </xf>
    <xf numFmtId="0" fontId="15" fillId="0" borderId="84" xfId="3" applyFont="1" applyBorder="1"/>
    <xf numFmtId="0" fontId="16" fillId="0" borderId="93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6" fillId="0" borderId="69" xfId="3" applyFont="1"/>
    <xf numFmtId="0" fontId="19" fillId="0" borderId="69" xfId="3" applyFont="1" applyAlignment="1">
      <alignment horizontal="right"/>
    </xf>
    <xf numFmtId="0" fontId="30" fillId="0" borderId="69" xfId="3" applyFont="1"/>
    <xf numFmtId="0" fontId="30" fillId="0" borderId="84" xfId="3" applyFont="1" applyBorder="1" applyAlignment="1">
      <alignment horizontal="left" vertical="top" wrapText="1"/>
    </xf>
    <xf numFmtId="0" fontId="30" fillId="0" borderId="84" xfId="3" applyFont="1" applyBorder="1"/>
    <xf numFmtId="0" fontId="30" fillId="0" borderId="8" xfId="3" applyFont="1" applyBorder="1"/>
    <xf numFmtId="0" fontId="30" fillId="0" borderId="8" xfId="3" applyFont="1" applyBorder="1" applyAlignment="1">
      <alignment horizontal="center"/>
    </xf>
    <xf numFmtId="0" fontId="30" fillId="0" borderId="6" xfId="3" applyFont="1" applyBorder="1" applyAlignment="1">
      <alignment horizontal="center" vertical="center" wrapText="1"/>
    </xf>
    <xf numFmtId="0" fontId="30" fillId="0" borderId="69" xfId="3" applyFont="1" applyAlignment="1">
      <alignment horizontal="left" vertical="center"/>
    </xf>
    <xf numFmtId="0" fontId="30" fillId="0" borderId="69" xfId="3" applyFont="1" applyAlignment="1">
      <alignment horizontal="left" vertical="center" wrapText="1"/>
    </xf>
    <xf numFmtId="0" fontId="19" fillId="0" borderId="69" xfId="3" applyFont="1" applyAlignment="1">
      <alignment horizontal="center"/>
    </xf>
    <xf numFmtId="0" fontId="15" fillId="0" borderId="69" xfId="3" applyFont="1" applyAlignment="1">
      <alignment horizontal="left" vertical="center"/>
    </xf>
    <xf numFmtId="0" fontId="15" fillId="0" borderId="8" xfId="3" applyFont="1" applyBorder="1" applyAlignment="1">
      <alignment horizontal="center"/>
    </xf>
    <xf numFmtId="0" fontId="18" fillId="0" borderId="8" xfId="3" applyFont="1" applyBorder="1" applyAlignment="1">
      <alignment horizontal="left" vertical="top" wrapText="1"/>
    </xf>
    <xf numFmtId="0" fontId="15" fillId="0" borderId="8" xfId="3" applyFont="1" applyBorder="1"/>
    <xf numFmtId="0" fontId="34" fillId="0" borderId="92" xfId="3" applyFont="1" applyBorder="1" applyAlignment="1">
      <alignment horizontal="left" vertical="top" wrapText="1"/>
    </xf>
    <xf numFmtId="0" fontId="15" fillId="0" borderId="84" xfId="3" applyFont="1" applyBorder="1" applyAlignment="1">
      <alignment horizontal="center"/>
    </xf>
    <xf numFmtId="0" fontId="15" fillId="0" borderId="84" xfId="3" applyFont="1" applyBorder="1" applyAlignment="1">
      <alignment horizontal="left" vertical="top" wrapText="1"/>
    </xf>
    <xf numFmtId="0" fontId="15" fillId="0" borderId="96" xfId="3" applyFont="1" applyBorder="1"/>
    <xf numFmtId="0" fontId="16" fillId="0" borderId="97" xfId="3" applyFont="1" applyBorder="1" applyAlignment="1">
      <alignment horizontal="left" vertical="top" wrapText="1"/>
    </xf>
    <xf numFmtId="0" fontId="15" fillId="0" borderId="96" xfId="3" applyFont="1" applyBorder="1" applyAlignment="1">
      <alignment horizontal="center"/>
    </xf>
    <xf numFmtId="0" fontId="36" fillId="0" borderId="96" xfId="5" applyFont="1" applyBorder="1" applyAlignment="1">
      <alignment horizontal="left" vertical="center" wrapText="1"/>
    </xf>
    <xf numFmtId="0" fontId="36" fillId="0" borderId="98" xfId="5" applyFont="1" applyBorder="1" applyAlignment="1">
      <alignment horizontal="left" vertical="center" wrapText="1"/>
    </xf>
    <xf numFmtId="0" fontId="24" fillId="7" borderId="92" xfId="3" applyFont="1" applyFill="1" applyBorder="1"/>
    <xf numFmtId="0" fontId="36" fillId="10" borderId="99" xfId="3" applyFont="1" applyFill="1" applyBorder="1"/>
    <xf numFmtId="0" fontId="24" fillId="7" borderId="100" xfId="3" applyFont="1" applyFill="1" applyBorder="1" applyAlignment="1">
      <alignment horizontal="center"/>
    </xf>
    <xf numFmtId="0" fontId="24" fillId="7" borderId="69" xfId="3" applyFont="1" applyFill="1"/>
    <xf numFmtId="0" fontId="36" fillId="7" borderId="99" xfId="3" applyFont="1" applyFill="1" applyBorder="1"/>
    <xf numFmtId="0" fontId="24" fillId="7" borderId="86" xfId="3" applyFont="1" applyFill="1" applyBorder="1" applyAlignment="1">
      <alignment horizontal="center"/>
    </xf>
    <xf numFmtId="0" fontId="24" fillId="7" borderId="99" xfId="3" applyFont="1" applyFill="1" applyBorder="1" applyAlignment="1">
      <alignment horizontal="left"/>
    </xf>
    <xf numFmtId="0" fontId="24" fillId="7" borderId="92" xfId="5" applyFont="1" applyFill="1" applyBorder="1" applyAlignment="1">
      <alignment horizontal="center"/>
    </xf>
    <xf numFmtId="0" fontId="24" fillId="7" borderId="92" xfId="5" applyFont="1" applyFill="1" applyBorder="1" applyAlignment="1">
      <alignment horizontal="left"/>
    </xf>
    <xf numFmtId="0" fontId="24" fillId="7" borderId="69" xfId="3" applyFont="1" applyFill="1" applyAlignment="1">
      <alignment horizontal="center"/>
    </xf>
    <xf numFmtId="0" fontId="24" fillId="7" borderId="92" xfId="3" applyFont="1" applyFill="1" applyBorder="1" applyAlignment="1">
      <alignment horizontal="center"/>
    </xf>
    <xf numFmtId="0" fontId="24" fillId="7" borderId="85" xfId="3" applyFont="1" applyFill="1" applyBorder="1" applyProtection="1">
      <protection locked="0"/>
    </xf>
    <xf numFmtId="0" fontId="24" fillId="7" borderId="86" xfId="5" applyFont="1" applyFill="1" applyBorder="1" applyAlignment="1">
      <alignment horizontal="left"/>
    </xf>
    <xf numFmtId="0" fontId="15" fillId="0" borderId="100" xfId="3" applyFont="1" applyBorder="1"/>
    <xf numFmtId="0" fontId="37" fillId="0" borderId="92" xfId="6" applyFont="1" applyBorder="1" applyAlignment="1">
      <alignment horizontal="center"/>
    </xf>
    <xf numFmtId="3" fontId="24" fillId="7" borderId="100" xfId="3" applyNumberFormat="1" applyFont="1" applyFill="1" applyBorder="1" applyAlignment="1">
      <alignment horizontal="center"/>
    </xf>
    <xf numFmtId="67" fontId="24" fillId="7" borderId="100" xfId="3" applyNumberFormat="1" applyFont="1" applyFill="1" applyBorder="1" applyAlignment="1">
      <alignment horizontal="center"/>
    </xf>
    <xf numFmtId="17" fontId="24" fillId="7" borderId="100" xfId="3" applyNumberFormat="1" applyFont="1" applyFill="1" applyBorder="1" applyAlignment="1">
      <alignment horizontal="center"/>
    </xf>
    <xf numFmtId="0" fontId="24" fillId="7" borderId="85" xfId="3" applyFont="1" applyFill="1" applyBorder="1"/>
    <xf numFmtId="0" fontId="24" fillId="7" borderId="101" xfId="3" applyFont="1" applyFill="1" applyBorder="1" applyAlignment="1">
      <alignment horizontal="left"/>
    </xf>
    <xf numFmtId="0" fontId="24" fillId="7" borderId="101" xfId="3" applyFont="1" applyFill="1" applyBorder="1"/>
    <xf numFmtId="0" fontId="24" fillId="7" borderId="100" xfId="3" applyFont="1" applyFill="1" applyBorder="1"/>
    <xf numFmtId="0" fontId="24" fillId="7" borderId="69" xfId="3" applyFont="1" applyFill="1" applyBorder="1" applyAlignment="1">
      <alignment horizontal="center"/>
    </xf>
    <xf numFmtId="3" fontId="38" fillId="0" borderId="100" xfId="3" applyNumberFormat="1" applyFont="1" applyBorder="1" applyAlignment="1">
      <alignment horizontal="center"/>
    </xf>
    <xf numFmtId="3" fontId="38" fillId="0" borderId="69" xfId="3" applyNumberFormat="1" applyFont="1" applyAlignment="1">
      <alignment horizontal="center"/>
    </xf>
    <xf numFmtId="0" fontId="36" fillId="10" borderId="99" xfId="3" applyFont="1" applyFill="1" applyBorder="1" applyAlignment="1">
      <alignment horizontal="left"/>
    </xf>
    <xf numFmtId="0" fontId="24" fillId="7" borderId="100" xfId="3" applyFont="1" applyFill="1" applyBorder="1" applyAlignment="1">
      <alignment horizontal="left"/>
    </xf>
    <xf numFmtId="0" fontId="24" fillId="7" borderId="101" xfId="3" applyFont="1" applyFill="1" applyBorder="1" applyAlignment="1">
      <alignment horizontal="center" vertical="center" wrapText="1"/>
    </xf>
    <xf numFmtId="0" fontId="24" fillId="7" borderId="100" xfId="3" applyFont="1" applyFill="1" applyBorder="1" applyAlignment="1">
      <alignment horizontal="center" vertical="center"/>
    </xf>
    <xf numFmtId="0" fontId="24" fillId="7" borderId="102" xfId="3" applyFont="1" applyFill="1" applyBorder="1" applyAlignment="1">
      <alignment horizontal="center"/>
    </xf>
    <xf numFmtId="0" fontId="24" fillId="7" borderId="101" xfId="3" applyFont="1" applyFill="1" applyBorder="1" applyAlignment="1">
      <alignment horizontal="left" vertical="center"/>
    </xf>
    <xf numFmtId="0" fontId="24" fillId="7" borderId="103" xfId="3" applyFont="1" applyFill="1" applyBorder="1" applyAlignment="1">
      <alignment horizontal="left" vertical="center"/>
    </xf>
    <xf numFmtId="3" fontId="24" fillId="7" borderId="92" xfId="3" applyNumberFormat="1" applyFont="1" applyFill="1" applyBorder="1" applyAlignment="1">
      <alignment horizontal="center"/>
    </xf>
    <xf numFmtId="0" fontId="36" fillId="10" borderId="69" xfId="3" applyFont="1" applyFill="1"/>
    <xf numFmtId="0" fontId="24" fillId="7" borderId="92" xfId="3" applyFont="1" applyFill="1" applyBorder="1" applyAlignment="1">
      <alignment horizontal="left" vertical="top"/>
    </xf>
    <xf numFmtId="0" fontId="24" fillId="7" borderId="104" xfId="3" applyFont="1" applyFill="1" applyBorder="1"/>
    <xf numFmtId="17" fontId="24" fillId="7" borderId="92" xfId="3" applyNumberFormat="1" applyFont="1" applyFill="1" applyBorder="1" applyAlignment="1">
      <alignment horizontal="center"/>
    </xf>
    <xf numFmtId="0" fontId="24" fillId="7" borderId="92" xfId="3" applyFont="1" applyFill="1" applyBorder="1" applyAlignment="1">
      <alignment horizontal="left"/>
    </xf>
    <xf numFmtId="0" fontId="24" fillId="7" borderId="92" xfId="3" applyFont="1" applyFill="1" applyBorder="1" applyAlignment="1">
      <alignment horizontal="center" shrinkToFit="1"/>
    </xf>
    <xf numFmtId="0" fontId="15" fillId="0" borderId="105" xfId="3" applyFont="1" applyBorder="1"/>
    <xf numFmtId="17" fontId="15" fillId="0" borderId="96" xfId="3" applyNumberFormat="1" applyFont="1" applyBorder="1" applyAlignment="1">
      <alignment horizontal="center"/>
    </xf>
    <xf numFmtId="0" fontId="15" fillId="0" borderId="85" xfId="3" applyFont="1" applyBorder="1"/>
    <xf numFmtId="0" fontId="36" fillId="0" borderId="105" xfId="5" applyFont="1" applyBorder="1" applyAlignment="1">
      <alignment horizontal="left" vertical="center" wrapText="1"/>
    </xf>
    <xf numFmtId="0" fontId="24" fillId="0" borderId="86" xfId="5" applyFont="1" applyBorder="1" applyAlignment="1">
      <alignment horizontal="left" vertical="center" wrapText="1"/>
    </xf>
    <xf numFmtId="0" fontId="15" fillId="0" borderId="96" xfId="3" applyFont="1" applyBorder="1" applyAlignment="1">
      <alignment horizontal="left" vertical="top" wrapText="1"/>
    </xf>
    <xf numFmtId="0" fontId="36" fillId="10" borderId="104" xfId="5" applyFont="1" applyFill="1" applyBorder="1" applyAlignment="1">
      <alignment vertical="center" wrapText="1"/>
    </xf>
    <xf numFmtId="0" fontId="15" fillId="0" borderId="98" xfId="3" applyFont="1" applyBorder="1"/>
    <xf numFmtId="0" fontId="15" fillId="0" borderId="98" xfId="3" applyFont="1" applyBorder="1" applyAlignment="1">
      <alignment horizontal="center"/>
    </xf>
    <xf numFmtId="0" fontId="24" fillId="7" borderId="106" xfId="5" applyFont="1" applyFill="1" applyBorder="1" applyAlignment="1">
      <alignment horizontal="left" vertical="center" wrapText="1"/>
    </xf>
    <xf numFmtId="0" fontId="24" fillId="7" borderId="92" xfId="5" applyFont="1" applyFill="1" applyBorder="1" applyAlignment="1">
      <alignment horizontal="left" vertical="center" wrapText="1"/>
    </xf>
    <xf numFmtId="0" fontId="16" fillId="10" borderId="105" xfId="3" applyFont="1" applyFill="1" applyBorder="1" applyAlignment="1">
      <alignment horizontal="left" vertical="top" wrapText="1"/>
    </xf>
    <xf numFmtId="0" fontId="24" fillId="0" borderId="96" xfId="3" applyFont="1" applyBorder="1" applyAlignment="1">
      <alignment horizontal="left"/>
    </xf>
    <xf numFmtId="0" fontId="15" fillId="0" borderId="105" xfId="3" applyFont="1" applyBorder="1" applyAlignment="1">
      <alignment horizontal="center"/>
    </xf>
    <xf numFmtId="0" fontId="15" fillId="0" borderId="105" xfId="3" applyFont="1" applyBorder="1" applyAlignment="1">
      <alignment horizontal="left" vertical="top" wrapText="1"/>
    </xf>
    <xf numFmtId="17" fontId="15" fillId="0" borderId="105" xfId="3" applyNumberFormat="1" applyFont="1" applyBorder="1" applyAlignment="1">
      <alignment horizontal="center"/>
    </xf>
    <xf numFmtId="0" fontId="24" fillId="0" borderId="86" xfId="3" applyFont="1" applyBorder="1" applyAlignment="1">
      <alignment horizontal="left"/>
    </xf>
    <xf numFmtId="0" fontId="15" fillId="0" borderId="101" xfId="3" applyFont="1" applyBorder="1"/>
    <xf numFmtId="0" fontId="15" fillId="0" borderId="100" xfId="3" applyFont="1" applyBorder="1" applyAlignment="1">
      <alignment horizontal="center"/>
    </xf>
    <xf numFmtId="3" fontId="15" fillId="0" borderId="100" xfId="3" applyNumberFormat="1" applyFont="1" applyBorder="1" applyAlignment="1">
      <alignment horizontal="center"/>
    </xf>
    <xf numFmtId="0" fontId="39" fillId="0" borderId="92" xfId="3" applyFont="1" applyBorder="1" applyAlignment="1">
      <alignment horizontal="center"/>
    </xf>
    <xf numFmtId="0" fontId="15" fillId="0" borderId="105" xfId="3" applyFont="1" applyBorder="1" applyAlignment="1">
      <alignment horizontal="left" vertical="top"/>
    </xf>
    <xf numFmtId="0" fontId="15" fillId="0" borderId="86" xfId="3" applyFont="1" applyBorder="1"/>
    <xf numFmtId="0" fontId="16" fillId="10" borderId="105" xfId="3" applyFont="1" applyFill="1" applyBorder="1" applyAlignment="1">
      <alignment horizontal="left" vertical="top"/>
    </xf>
    <xf numFmtId="0" fontId="16" fillId="0" borderId="85" xfId="3" applyFont="1" applyBorder="1" applyAlignment="1">
      <alignment horizontal="left" vertical="top" wrapText="1"/>
    </xf>
    <xf numFmtId="0" fontId="15" fillId="0" borderId="85" xfId="3" applyFont="1" applyBorder="1" applyAlignment="1">
      <alignment horizontal="center"/>
    </xf>
    <xf numFmtId="3" fontId="16" fillId="5" borderId="32" xfId="3" applyNumberFormat="1" applyFont="1" applyFill="1" applyBorder="1" applyAlignment="1">
      <alignment horizontal="center"/>
    </xf>
    <xf numFmtId="0" fontId="15" fillId="0" borderId="32" xfId="3" applyFont="1" applyBorder="1" applyAlignment="1">
      <alignment horizontal="center" vertical="center" wrapText="1"/>
    </xf>
    <xf numFmtId="0" fontId="30" fillId="0" borderId="69" xfId="3" applyFont="1" applyAlignment="1">
      <alignment horizontal="center" vertical="center" wrapText="1"/>
    </xf>
    <xf numFmtId="0" fontId="15" fillId="0" borderId="69" xfId="3" applyFont="1"/>
    <xf numFmtId="0" fontId="23" fillId="0" borderId="69" xfId="8" applyFont="1"/>
    <xf numFmtId="0" fontId="44" fillId="0" borderId="69" xfId="8" applyFont="1"/>
    <xf numFmtId="0" fontId="43" fillId="0" borderId="85" xfId="8" applyFont="1" applyBorder="1" applyAlignment="1">
      <alignment horizontal="left"/>
    </xf>
    <xf numFmtId="0" fontId="43" fillId="0" borderId="69" xfId="8" applyFont="1" applyAlignment="1">
      <alignment horizontal="left"/>
    </xf>
    <xf numFmtId="0" fontId="45" fillId="0" borderId="69" xfId="8" applyFont="1"/>
    <xf numFmtId="0" fontId="44" fillId="0" borderId="69" xfId="8" applyFont="1" applyAlignment="1">
      <alignment horizontal="left" vertical="center"/>
    </xf>
    <xf numFmtId="0" fontId="23" fillId="0" borderId="69" xfId="8" applyFont="1" applyAlignment="1">
      <alignment horizontal="left"/>
    </xf>
    <xf numFmtId="0" fontId="44" fillId="0" borderId="107" xfId="8" applyFont="1" applyBorder="1"/>
    <xf numFmtId="0" fontId="44" fillId="0" borderId="85" xfId="8" applyFont="1" applyBorder="1" applyAlignment="1">
      <alignment horizontal="center" vertical="center" wrapText="1"/>
    </xf>
    <xf numFmtId="0" fontId="44" fillId="0" borderId="97" xfId="8" applyFont="1" applyBorder="1" applyAlignment="1">
      <alignment horizontal="center"/>
    </xf>
    <xf numFmtId="0" fontId="34" fillId="0" borderId="97" xfId="8" applyFont="1" applyBorder="1" applyAlignment="1">
      <alignment horizontal="left" vertical="top" wrapText="1"/>
    </xf>
    <xf numFmtId="0" fontId="44" fillId="0" borderId="97" xfId="8" applyFont="1" applyBorder="1"/>
    <xf numFmtId="0" fontId="45" fillId="0" borderId="96" xfId="8" applyFont="1" applyBorder="1" applyAlignment="1">
      <alignment horizontal="center"/>
    </xf>
    <xf numFmtId="0" fontId="34" fillId="0" borderId="96" xfId="8" applyFont="1" applyBorder="1" applyAlignment="1">
      <alignment horizontal="left" vertical="top" wrapText="1"/>
    </xf>
    <xf numFmtId="0" fontId="44" fillId="0" borderId="96" xfId="8" applyFont="1" applyBorder="1"/>
    <xf numFmtId="0" fontId="44" fillId="0" borderId="96" xfId="8" applyFont="1" applyBorder="1" applyAlignment="1">
      <alignment horizontal="center"/>
    </xf>
    <xf numFmtId="0" fontId="45" fillId="0" borderId="96" xfId="8" applyFont="1" applyBorder="1" applyAlignment="1">
      <alignment horizontal="left" vertical="top" wrapText="1"/>
    </xf>
    <xf numFmtId="0" fontId="44" fillId="0" borderId="86" xfId="8" applyFont="1" applyBorder="1"/>
    <xf numFmtId="0" fontId="44" fillId="0" borderId="92" xfId="8" applyFont="1" applyBorder="1" applyAlignment="1">
      <alignment horizontal="left" vertical="top" wrapText="1"/>
    </xf>
    <xf numFmtId="0" fontId="23" fillId="0" borderId="96" xfId="8" applyFont="1" applyBorder="1"/>
    <xf numFmtId="0" fontId="23" fillId="0" borderId="92" xfId="8" applyFont="1" applyBorder="1" applyAlignment="1">
      <alignment horizontal="center"/>
    </xf>
    <xf numFmtId="0" fontId="44" fillId="0" borderId="108" xfId="8" applyFont="1" applyBorder="1"/>
    <xf numFmtId="0" fontId="44" fillId="0" borderId="105" xfId="8" applyFont="1" applyBorder="1"/>
    <xf numFmtId="0" fontId="44" fillId="0" borderId="96" xfId="8" applyFont="1" applyBorder="1" applyAlignment="1">
      <alignment horizontal="left" vertical="top" wrapText="1"/>
    </xf>
    <xf numFmtId="0" fontId="44" fillId="0" borderId="98" xfId="8" applyFont="1" applyBorder="1"/>
    <xf numFmtId="0" fontId="44" fillId="0" borderId="98" xfId="8" applyFont="1" applyBorder="1" applyAlignment="1">
      <alignment horizontal="center"/>
    </xf>
    <xf numFmtId="0" fontId="44" fillId="0" borderId="86" xfId="8" applyFont="1" applyBorder="1" applyAlignment="1">
      <alignment horizontal="left" vertical="top" wrapText="1"/>
    </xf>
    <xf numFmtId="0" fontId="23" fillId="0" borderId="96" xfId="8" applyFont="1" applyBorder="1" applyAlignment="1">
      <alignment horizontal="center"/>
    </xf>
    <xf numFmtId="0" fontId="44" fillId="0" borderId="96" xfId="8" applyFont="1" applyBorder="1" applyAlignment="1">
      <alignment vertical="center" wrapText="1"/>
    </xf>
    <xf numFmtId="0" fontId="44" fillId="0" borderId="105" xfId="8" applyFont="1" applyBorder="1" applyAlignment="1">
      <alignment horizontal="left" vertical="top" wrapText="1"/>
    </xf>
    <xf numFmtId="0" fontId="49" fillId="0" borderId="92" xfId="9" applyFont="1" applyBorder="1"/>
    <xf numFmtId="0" fontId="23" fillId="0" borderId="92" xfId="8" applyFont="1" applyBorder="1"/>
    <xf numFmtId="0" fontId="50" fillId="0" borderId="96" xfId="9" applyFont="1" applyBorder="1"/>
    <xf numFmtId="0" fontId="44" fillId="0" borderId="109" xfId="8" applyFont="1" applyBorder="1"/>
    <xf numFmtId="0" fontId="23" fillId="0" borderId="96" xfId="9" applyFont="1" applyBorder="1" applyAlignment="1">
      <alignment shrinkToFit="1"/>
    </xf>
    <xf numFmtId="0" fontId="44" fillId="0" borderId="100" xfId="8" applyFont="1" applyBorder="1"/>
    <xf numFmtId="0" fontId="44" fillId="0" borderId="85" xfId="8" applyFont="1" applyBorder="1"/>
    <xf numFmtId="0" fontId="45" fillId="0" borderId="105" xfId="8" applyFont="1" applyBorder="1" applyAlignment="1">
      <alignment horizontal="left" vertical="top" wrapText="1"/>
    </xf>
    <xf numFmtId="0" fontId="49" fillId="0" borderId="96" xfId="9" applyFont="1" applyBorder="1" applyAlignment="1">
      <alignment horizontal="center"/>
    </xf>
    <xf numFmtId="0" fontId="51" fillId="0" borderId="86" xfId="8" applyFont="1" applyBorder="1" applyAlignment="1">
      <alignment horizontal="center" vertical="center"/>
    </xf>
    <xf numFmtId="0" fontId="23" fillId="0" borderId="92" xfId="8" applyFont="1" applyBorder="1" applyAlignment="1">
      <alignment horizontal="left" vertical="top" wrapText="1"/>
    </xf>
    <xf numFmtId="0" fontId="52" fillId="0" borderId="96" xfId="8" applyFont="1" applyBorder="1" applyAlignment="1">
      <alignment horizontal="center"/>
    </xf>
    <xf numFmtId="0" fontId="45" fillId="0" borderId="92" xfId="8" applyFont="1" applyBorder="1" applyAlignment="1">
      <alignment horizontal="left" vertical="top" wrapText="1"/>
    </xf>
    <xf numFmtId="0" fontId="44" fillId="0" borderId="92" xfId="8" applyFont="1" applyBorder="1" applyAlignment="1">
      <alignment horizontal="left" vertical="top"/>
    </xf>
    <xf numFmtId="3" fontId="45" fillId="0" borderId="92" xfId="8" applyNumberFormat="1" applyFont="1" applyBorder="1" applyAlignment="1">
      <alignment horizontal="center"/>
    </xf>
    <xf numFmtId="0" fontId="45" fillId="8" borderId="91" xfId="8" applyFont="1" applyFill="1" applyBorder="1" applyAlignment="1">
      <alignment horizontal="center"/>
    </xf>
    <xf numFmtId="0" fontId="19" fillId="0" borderId="69" xfId="8" applyFont="1" applyAlignment="1">
      <alignment horizontal="right"/>
    </xf>
    <xf numFmtId="0" fontId="44" fillId="0" borderId="96" xfId="8" applyFont="1" applyBorder="1" applyAlignment="1">
      <alignment shrinkToFit="1"/>
    </xf>
    <xf numFmtId="189" fontId="15" fillId="0" borderId="0" xfId="7" applyNumberFormat="1" applyFont="1"/>
    <xf numFmtId="189" fontId="15" fillId="0" borderId="6" xfId="7" applyNumberFormat="1" applyFont="1" applyBorder="1" applyAlignment="1">
      <alignment horizontal="center" vertical="center" wrapText="1"/>
    </xf>
    <xf numFmtId="189" fontId="15" fillId="0" borderId="8" xfId="7" applyNumberFormat="1" applyFont="1" applyBorder="1"/>
    <xf numFmtId="189" fontId="15" fillId="6" borderId="89" xfId="7" applyNumberFormat="1" applyFont="1" applyFill="1" applyBorder="1"/>
    <xf numFmtId="189" fontId="12" fillId="0" borderId="0" xfId="7" applyNumberFormat="1" applyFont="1" applyAlignment="1"/>
    <xf numFmtId="189" fontId="30" fillId="0" borderId="69" xfId="7" applyNumberFormat="1" applyFont="1" applyBorder="1"/>
    <xf numFmtId="189" fontId="30" fillId="0" borderId="6" xfId="7" applyNumberFormat="1" applyFont="1" applyBorder="1" applyAlignment="1">
      <alignment horizontal="center" vertical="center" wrapText="1"/>
    </xf>
    <xf numFmtId="189" fontId="30" fillId="0" borderId="8" xfId="7" applyNumberFormat="1" applyFont="1" applyBorder="1"/>
    <xf numFmtId="189" fontId="30" fillId="0" borderId="84" xfId="7" applyNumberFormat="1" applyFont="1" applyBorder="1"/>
    <xf numFmtId="0" fontId="18" fillId="0" borderId="84" xfId="3" applyFont="1" applyBorder="1" applyAlignment="1">
      <alignment horizontal="left" vertical="top" wrapText="1"/>
    </xf>
    <xf numFmtId="189" fontId="44" fillId="0" borderId="69" xfId="7" applyNumberFormat="1" applyFont="1" applyBorder="1"/>
    <xf numFmtId="189" fontId="44" fillId="0" borderId="107" xfId="7" applyNumberFormat="1" applyFont="1" applyBorder="1"/>
    <xf numFmtId="189" fontId="44" fillId="0" borderId="85" xfId="7" applyNumberFormat="1" applyFont="1" applyBorder="1" applyAlignment="1">
      <alignment horizontal="center" vertical="center" wrapText="1"/>
    </xf>
    <xf numFmtId="189" fontId="44" fillId="0" borderId="97" xfId="7" applyNumberFormat="1" applyFont="1" applyBorder="1"/>
    <xf numFmtId="189" fontId="44" fillId="0" borderId="96" xfId="7" applyNumberFormat="1" applyFont="1" applyBorder="1"/>
    <xf numFmtId="189" fontId="44" fillId="0" borderId="98" xfId="7" applyNumberFormat="1" applyFont="1" applyBorder="1"/>
    <xf numFmtId="189" fontId="45" fillId="0" borderId="96" xfId="7" applyNumberFormat="1" applyFont="1" applyBorder="1" applyAlignment="1">
      <alignment horizontal="center"/>
    </xf>
    <xf numFmtId="189" fontId="44" fillId="0" borderId="108" xfId="7" applyNumberFormat="1" applyFont="1" applyBorder="1"/>
    <xf numFmtId="189" fontId="53" fillId="8" borderId="91" xfId="7" applyNumberFormat="1" applyFont="1" applyFill="1" applyBorder="1" applyAlignment="1">
      <alignment horizontal="center"/>
    </xf>
    <xf numFmtId="189" fontId="23" fillId="0" borderId="69" xfId="7" applyNumberFormat="1" applyFont="1" applyBorder="1"/>
    <xf numFmtId="3" fontId="45" fillId="8" borderId="108" xfId="8" applyNumberFormat="1" applyFont="1" applyFill="1" applyBorder="1" applyAlignment="1">
      <alignment horizontal="center"/>
    </xf>
    <xf numFmtId="0" fontId="44" fillId="0" borderId="85" xfId="8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69" xfId="0" applyFont="1" applyBorder="1" applyAlignment="1">
      <alignment horizontal="left"/>
    </xf>
    <xf numFmtId="0" fontId="36" fillId="0" borderId="0" xfId="0" applyFont="1" applyAlignment="1">
      <alignment horizontal="left"/>
    </xf>
    <xf numFmtId="189" fontId="16" fillId="5" borderId="70" xfId="7" applyNumberFormat="1" applyFont="1" applyFill="1" applyBorder="1"/>
    <xf numFmtId="0" fontId="13" fillId="0" borderId="88" xfId="0" applyFont="1" applyBorder="1" applyAlignment="1">
      <alignment horizontal="center"/>
    </xf>
    <xf numFmtId="0" fontId="15" fillId="0" borderId="69" xfId="0" applyFont="1" applyBorder="1"/>
    <xf numFmtId="0" fontId="15" fillId="0" borderId="84" xfId="1" applyFont="1" applyBorder="1" applyAlignment="1">
      <alignment horizontal="left" vertical="top"/>
    </xf>
    <xf numFmtId="188" fontId="15" fillId="0" borderId="84" xfId="1" applyNumberFormat="1" applyFont="1" applyBorder="1" applyAlignment="1">
      <alignment horizontal="center" vertical="top"/>
    </xf>
    <xf numFmtId="0" fontId="15" fillId="0" borderId="84" xfId="1" applyFont="1" applyBorder="1" applyAlignment="1">
      <alignment horizontal="center" vertical="top"/>
    </xf>
    <xf numFmtId="0" fontId="15" fillId="0" borderId="84" xfId="0" applyFont="1" applyBorder="1" applyAlignment="1">
      <alignment horizontal="left" vertical="center" wrapText="1"/>
    </xf>
    <xf numFmtId="0" fontId="24" fillId="0" borderId="84" xfId="0" applyFont="1" applyBorder="1" applyAlignment="1">
      <alignment horizontal="left" vertical="top" wrapText="1"/>
    </xf>
    <xf numFmtId="188" fontId="15" fillId="0" borderId="84" xfId="0" applyNumberFormat="1" applyFont="1" applyBorder="1" applyAlignment="1">
      <alignment horizontal="center" vertical="top"/>
    </xf>
    <xf numFmtId="0" fontId="15" fillId="0" borderId="84" xfId="0" applyFont="1" applyBorder="1" applyAlignment="1">
      <alignment horizontal="center" vertical="top" wrapText="1"/>
    </xf>
    <xf numFmtId="0" fontId="24" fillId="0" borderId="84" xfId="0" applyFont="1" applyBorder="1" applyAlignment="1">
      <alignment vertical="top" wrapText="1"/>
    </xf>
    <xf numFmtId="0" fontId="15" fillId="7" borderId="84" xfId="1" applyFont="1" applyFill="1" applyBorder="1" applyAlignment="1">
      <alignment horizontal="center" vertical="top" wrapText="1"/>
    </xf>
    <xf numFmtId="0" fontId="15" fillId="0" borderId="90" xfId="0" applyFont="1" applyBorder="1"/>
    <xf numFmtId="0" fontId="15" fillId="0" borderId="90" xfId="0" applyFont="1" applyBorder="1" applyAlignment="1">
      <alignment horizontal="center"/>
    </xf>
    <xf numFmtId="188" fontId="15" fillId="0" borderId="84" xfId="0" applyNumberFormat="1" applyFont="1" applyBorder="1" applyAlignment="1">
      <alignment horizontal="center"/>
    </xf>
    <xf numFmtId="189" fontId="15" fillId="0" borderId="90" xfId="7" applyNumberFormat="1" applyFont="1" applyBorder="1"/>
    <xf numFmtId="0" fontId="24" fillId="0" borderId="84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88" xfId="0" applyFont="1" applyBorder="1" applyAlignment="1">
      <alignment horizontal="center"/>
    </xf>
    <xf numFmtId="0" fontId="15" fillId="0" borderId="90" xfId="0" applyFont="1" applyBorder="1" applyAlignment="1">
      <alignment horizontal="left" vertical="top" wrapText="1"/>
    </xf>
    <xf numFmtId="0" fontId="15" fillId="0" borderId="93" xfId="3" applyFont="1" applyBorder="1"/>
    <xf numFmtId="0" fontId="18" fillId="0" borderId="93" xfId="3" applyFont="1" applyBorder="1" applyAlignment="1">
      <alignment horizontal="left" vertical="top" wrapText="1"/>
    </xf>
    <xf numFmtId="0" fontId="15" fillId="0" borderId="92" xfId="3" applyFont="1" applyFill="1" applyBorder="1" applyAlignment="1"/>
    <xf numFmtId="3" fontId="16" fillId="6" borderId="70" xfId="3" applyNumberFormat="1" applyFont="1" applyFill="1" applyBorder="1"/>
    <xf numFmtId="189" fontId="15" fillId="0" borderId="112" xfId="4" applyNumberFormat="1" applyFont="1" applyBorder="1"/>
    <xf numFmtId="0" fontId="15" fillId="0" borderId="85" xfId="3" applyFont="1" applyFill="1" applyBorder="1" applyAlignment="1">
      <alignment horizontal="center"/>
    </xf>
    <xf numFmtId="0" fontId="30" fillId="0" borderId="69" xfId="3" applyFont="1" applyAlignment="1">
      <alignment horizontal="center"/>
    </xf>
    <xf numFmtId="0" fontId="30" fillId="0" borderId="84" xfId="3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0" borderId="69" xfId="8" applyFont="1" applyAlignment="1">
      <alignment horizontal="center"/>
    </xf>
    <xf numFmtId="0" fontId="54" fillId="0" borderId="69" xfId="8" applyFont="1"/>
    <xf numFmtId="0" fontId="54" fillId="0" borderId="69" xfId="8" applyFont="1" applyAlignment="1">
      <alignment horizontal="center"/>
    </xf>
    <xf numFmtId="0" fontId="23" fillId="0" borderId="69" xfId="8" applyFont="1" applyFill="1"/>
    <xf numFmtId="0" fontId="19" fillId="0" borderId="69" xfId="8" applyFont="1" applyAlignment="1">
      <alignment horizontal="center"/>
    </xf>
    <xf numFmtId="0" fontId="15" fillId="0" borderId="93" xfId="8" applyFont="1" applyBorder="1" applyAlignment="1">
      <alignment horizontal="center"/>
    </xf>
    <xf numFmtId="0" fontId="18" fillId="0" borderId="93" xfId="8" applyFont="1" applyBorder="1" applyAlignment="1">
      <alignment horizontal="left" vertical="top" wrapText="1"/>
    </xf>
    <xf numFmtId="0" fontId="15" fillId="0" borderId="93" xfId="8" applyFont="1" applyBorder="1"/>
    <xf numFmtId="0" fontId="15" fillId="0" borderId="92" xfId="8" applyFont="1" applyBorder="1"/>
    <xf numFmtId="0" fontId="55" fillId="7" borderId="92" xfId="8" applyFont="1" applyFill="1" applyBorder="1" applyAlignment="1">
      <alignment horizontal="left" vertical="top" wrapText="1"/>
    </xf>
    <xf numFmtId="0" fontId="24" fillId="7" borderId="92" xfId="8" applyFont="1" applyFill="1" applyBorder="1"/>
    <xf numFmtId="0" fontId="24" fillId="7" borderId="92" xfId="8" applyFont="1" applyFill="1" applyBorder="1" applyAlignment="1">
      <alignment horizontal="center"/>
    </xf>
    <xf numFmtId="0" fontId="36" fillId="7" borderId="92" xfId="8" applyFont="1" applyFill="1" applyBorder="1" applyAlignment="1">
      <alignment horizontal="left" vertical="top" wrapText="1"/>
    </xf>
    <xf numFmtId="0" fontId="24" fillId="7" borderId="92" xfId="8" applyFont="1" applyFill="1" applyBorder="1" applyAlignment="1">
      <alignment horizontal="center" vertical="center"/>
    </xf>
    <xf numFmtId="0" fontId="24" fillId="7" borderId="92" xfId="8" applyFont="1" applyFill="1" applyBorder="1" applyAlignment="1">
      <alignment horizontal="center" vertical="top" wrapText="1"/>
    </xf>
    <xf numFmtId="0" fontId="24" fillId="7" borderId="92" xfId="8" applyFont="1" applyFill="1" applyBorder="1" applyAlignment="1">
      <alignment horizontal="left" vertical="top" wrapText="1" indent="2"/>
    </xf>
    <xf numFmtId="0" fontId="24" fillId="7" borderId="92" xfId="8" applyFont="1" applyFill="1" applyBorder="1" applyAlignment="1">
      <alignment vertical="center" wrapText="1"/>
    </xf>
    <xf numFmtId="0" fontId="24" fillId="7" borderId="92" xfId="8" applyFont="1" applyFill="1" applyBorder="1" applyAlignment="1">
      <alignment vertical="top" wrapText="1"/>
    </xf>
    <xf numFmtId="0" fontId="24" fillId="7" borderId="92" xfId="8" applyFont="1" applyFill="1" applyBorder="1" applyAlignment="1">
      <alignment horizontal="left" vertical="center" wrapText="1"/>
    </xf>
    <xf numFmtId="17" fontId="24" fillId="7" borderId="92" xfId="8" applyNumberFormat="1" applyFont="1" applyFill="1" applyBorder="1" applyAlignment="1">
      <alignment horizontal="center" vertical="top" wrapText="1"/>
    </xf>
    <xf numFmtId="0" fontId="15" fillId="0" borderId="92" xfId="8" applyFont="1" applyBorder="1" applyAlignment="1">
      <alignment horizontal="center"/>
    </xf>
    <xf numFmtId="0" fontId="24" fillId="0" borderId="92" xfId="8" applyFont="1" applyFill="1" applyBorder="1"/>
    <xf numFmtId="0" fontId="24" fillId="0" borderId="92" xfId="8" applyFont="1" applyBorder="1"/>
    <xf numFmtId="0" fontId="24" fillId="7" borderId="92" xfId="8" applyFont="1" applyFill="1" applyBorder="1" applyAlignment="1">
      <alignment horizontal="center" wrapText="1"/>
    </xf>
    <xf numFmtId="17" fontId="24" fillId="7" borderId="92" xfId="8" applyNumberFormat="1" applyFont="1" applyFill="1" applyBorder="1" applyAlignment="1">
      <alignment horizontal="center" wrapText="1"/>
    </xf>
    <xf numFmtId="0" fontId="24" fillId="7" borderId="92" xfId="8" applyFont="1" applyFill="1" applyBorder="1" applyAlignment="1">
      <alignment horizontal="left" vertical="top" wrapText="1" indent="1"/>
    </xf>
    <xf numFmtId="0" fontId="24" fillId="7" borderId="92" xfId="8" applyFont="1" applyFill="1" applyBorder="1" applyAlignment="1">
      <alignment horizontal="center" vertical="center" wrapText="1"/>
    </xf>
    <xf numFmtId="0" fontId="56" fillId="0" borderId="92" xfId="8" applyFont="1" applyBorder="1"/>
    <xf numFmtId="0" fontId="56" fillId="7" borderId="92" xfId="8" applyFont="1" applyFill="1" applyBorder="1" applyAlignment="1">
      <alignment horizontal="left" vertical="center" wrapText="1"/>
    </xf>
    <xf numFmtId="0" fontId="56" fillId="7" borderId="92" xfId="8" applyFont="1" applyFill="1" applyBorder="1" applyAlignment="1">
      <alignment horizontal="center" vertical="center"/>
    </xf>
    <xf numFmtId="0" fontId="56" fillId="7" borderId="92" xfId="8" applyFont="1" applyFill="1" applyBorder="1"/>
    <xf numFmtId="0" fontId="56" fillId="7" borderId="92" xfId="8" applyFont="1" applyFill="1" applyBorder="1" applyAlignment="1">
      <alignment horizontal="center" vertical="top" wrapText="1"/>
    </xf>
    <xf numFmtId="0" fontId="56" fillId="7" borderId="92" xfId="8" applyFont="1" applyFill="1" applyBorder="1" applyAlignment="1">
      <alignment horizontal="center"/>
    </xf>
    <xf numFmtId="0" fontId="24" fillId="7" borderId="92" xfId="8" applyFont="1" applyFill="1" applyBorder="1" applyAlignment="1">
      <alignment horizontal="left" vertical="top" wrapText="1"/>
    </xf>
    <xf numFmtId="17" fontId="56" fillId="7" borderId="92" xfId="8" applyNumberFormat="1" applyFont="1" applyFill="1" applyBorder="1" applyAlignment="1">
      <alignment horizontal="center" vertical="top" wrapText="1"/>
    </xf>
    <xf numFmtId="0" fontId="24" fillId="7" borderId="92" xfId="8" applyFont="1" applyFill="1" applyBorder="1" applyAlignment="1">
      <alignment horizontal="center" vertical="top"/>
    </xf>
    <xf numFmtId="17" fontId="24" fillId="7" borderId="92" xfId="8" applyNumberFormat="1" applyFont="1" applyFill="1" applyBorder="1" applyAlignment="1">
      <alignment horizontal="center" vertical="center" wrapText="1"/>
    </xf>
    <xf numFmtId="0" fontId="56" fillId="7" borderId="92" xfId="8" applyFont="1" applyFill="1" applyBorder="1" applyAlignment="1">
      <alignment horizontal="center" vertical="top"/>
    </xf>
    <xf numFmtId="0" fontId="55" fillId="7" borderId="92" xfId="8" applyFont="1" applyFill="1" applyBorder="1" applyAlignment="1">
      <alignment vertical="top" wrapText="1"/>
    </xf>
    <xf numFmtId="0" fontId="57" fillId="7" borderId="92" xfId="8" applyFont="1" applyFill="1" applyBorder="1" applyAlignment="1">
      <alignment horizontal="left" vertical="center" wrapText="1"/>
    </xf>
    <xf numFmtId="0" fontId="56" fillId="7" borderId="92" xfId="8" applyFont="1" applyFill="1" applyBorder="1" applyAlignment="1">
      <alignment horizontal="left" vertical="top" wrapText="1" indent="3"/>
    </xf>
    <xf numFmtId="0" fontId="56" fillId="7" borderId="92" xfId="8" applyFont="1" applyFill="1" applyBorder="1" applyAlignment="1">
      <alignment vertical="center" wrapText="1"/>
    </xf>
    <xf numFmtId="0" fontId="59" fillId="7" borderId="92" xfId="8" applyFont="1" applyFill="1" applyBorder="1" applyAlignment="1">
      <alignment horizontal="left" vertical="top" wrapText="1"/>
    </xf>
    <xf numFmtId="0" fontId="36" fillId="7" borderId="92" xfId="8" applyFont="1" applyFill="1" applyBorder="1" applyAlignment="1">
      <alignment vertical="top" wrapText="1"/>
    </xf>
    <xf numFmtId="0" fontId="56" fillId="0" borderId="91" xfId="8" applyFont="1" applyBorder="1"/>
    <xf numFmtId="0" fontId="24" fillId="7" borderId="91" xfId="8" applyFont="1" applyFill="1" applyBorder="1" applyAlignment="1">
      <alignment horizontal="left" vertical="top" wrapText="1" indent="1"/>
    </xf>
    <xf numFmtId="0" fontId="24" fillId="7" borderId="91" xfId="8" applyFont="1" applyFill="1" applyBorder="1" applyAlignment="1">
      <alignment horizontal="left" vertical="center" wrapText="1"/>
    </xf>
    <xf numFmtId="0" fontId="24" fillId="7" borderId="91" xfId="8" applyFont="1" applyFill="1" applyBorder="1" applyAlignment="1">
      <alignment horizontal="center" vertical="center"/>
    </xf>
    <xf numFmtId="0" fontId="24" fillId="7" borderId="91" xfId="8" applyFont="1" applyFill="1" applyBorder="1"/>
    <xf numFmtId="0" fontId="24" fillId="7" borderId="91" xfId="8" applyFont="1" applyFill="1" applyBorder="1" applyAlignment="1">
      <alignment horizontal="center" vertical="top" wrapText="1"/>
    </xf>
    <xf numFmtId="0" fontId="24" fillId="7" borderId="91" xfId="8" applyFont="1" applyFill="1" applyBorder="1" applyAlignment="1">
      <alignment horizontal="center"/>
    </xf>
    <xf numFmtId="0" fontId="24" fillId="0" borderId="69" xfId="8" applyFont="1" applyAlignment="1">
      <alignment horizontal="center"/>
    </xf>
    <xf numFmtId="0" fontId="24" fillId="0" borderId="69" xfId="8" applyFont="1"/>
    <xf numFmtId="0" fontId="15" fillId="0" borderId="69" xfId="8" applyFont="1"/>
    <xf numFmtId="0" fontId="15" fillId="0" borderId="69" xfId="8" applyFont="1" applyAlignment="1">
      <alignment horizontal="center"/>
    </xf>
    <xf numFmtId="0" fontId="36" fillId="0" borderId="69" xfId="8" applyFont="1" applyAlignment="1">
      <alignment horizontal="left"/>
    </xf>
    <xf numFmtId="0" fontId="16" fillId="0" borderId="69" xfId="8" applyFont="1"/>
    <xf numFmtId="0" fontId="15" fillId="0" borderId="69" xfId="8" applyFont="1" applyAlignment="1">
      <alignment horizontal="left" vertical="center"/>
    </xf>
    <xf numFmtId="0" fontId="36" fillId="0" borderId="69" xfId="8" applyFont="1" applyAlignment="1">
      <alignment horizontal="center"/>
    </xf>
    <xf numFmtId="0" fontId="24" fillId="7" borderId="69" xfId="8" applyFont="1" applyFill="1" applyAlignment="1">
      <alignment vertical="top"/>
    </xf>
    <xf numFmtId="0" fontId="45" fillId="8" borderId="85" xfId="8" applyFont="1" applyFill="1" applyBorder="1"/>
    <xf numFmtId="0" fontId="15" fillId="0" borderId="32" xfId="3" applyFont="1" applyBorder="1" applyAlignment="1">
      <alignment horizontal="center" vertical="center" wrapText="1"/>
    </xf>
    <xf numFmtId="0" fontId="15" fillId="0" borderId="69" xfId="3" applyFont="1" applyAlignment="1">
      <alignment vertical="center"/>
    </xf>
    <xf numFmtId="0" fontId="16" fillId="0" borderId="69" xfId="3" applyFont="1" applyAlignment="1">
      <alignment horizontal="left"/>
    </xf>
    <xf numFmtId="0" fontId="15" fillId="0" borderId="69" xfId="3" applyFont="1"/>
    <xf numFmtId="3" fontId="45" fillId="0" borderId="92" xfId="0" applyNumberFormat="1" applyFont="1" applyBorder="1" applyAlignment="1">
      <alignment horizontal="center"/>
    </xf>
    <xf numFmtId="0" fontId="15" fillId="0" borderId="69" xfId="3" applyFont="1"/>
    <xf numFmtId="0" fontId="16" fillId="0" borderId="6" xfId="3" applyFont="1" applyBorder="1" applyAlignment="1">
      <alignment horizontal="left"/>
    </xf>
    <xf numFmtId="0" fontId="15" fillId="0" borderId="87" xfId="3" applyFont="1" applyBorder="1"/>
    <xf numFmtId="0" fontId="15" fillId="0" borderId="90" xfId="3" applyFont="1" applyBorder="1"/>
    <xf numFmtId="0" fontId="15" fillId="0" borderId="69" xfId="3" applyFont="1" applyBorder="1"/>
    <xf numFmtId="0" fontId="15" fillId="0" borderId="88" xfId="3" applyFont="1" applyBorder="1"/>
    <xf numFmtId="0" fontId="15" fillId="0" borderId="92" xfId="3" applyFont="1" applyBorder="1" applyAlignment="1"/>
    <xf numFmtId="0" fontId="15" fillId="0" borderId="113" xfId="3" applyFont="1" applyBorder="1"/>
    <xf numFmtId="0" fontId="18" fillId="0" borderId="92" xfId="3" applyFont="1" applyBorder="1" applyAlignment="1">
      <alignment horizontal="left" vertical="top" wrapText="1"/>
    </xf>
    <xf numFmtId="0" fontId="15" fillId="0" borderId="92" xfId="3" applyFont="1" applyBorder="1" applyAlignment="1">
      <alignment horizontal="left" vertical="top" wrapText="1"/>
    </xf>
    <xf numFmtId="0" fontId="15" fillId="0" borderId="69" xfId="3" applyFont="1" applyAlignment="1"/>
    <xf numFmtId="0" fontId="16" fillId="0" borderId="69" xfId="3" applyFont="1" applyAlignment="1">
      <alignment horizontal="left" vertical="center" indent="4"/>
    </xf>
    <xf numFmtId="0" fontId="15" fillId="0" borderId="69" xfId="3" applyFont="1" applyAlignment="1">
      <alignment horizontal="right"/>
    </xf>
    <xf numFmtId="0" fontId="15" fillId="0" borderId="92" xfId="3" applyFont="1" applyBorder="1" applyAlignment="1">
      <alignment horizontal="right"/>
    </xf>
    <xf numFmtId="0" fontId="36" fillId="0" borderId="92" xfId="3" applyFont="1" applyBorder="1"/>
    <xf numFmtId="0" fontId="24" fillId="0" borderId="92" xfId="3" applyFont="1" applyBorder="1" applyAlignment="1">
      <alignment horizontal="right"/>
    </xf>
    <xf numFmtId="0" fontId="24" fillId="0" borderId="92" xfId="3" applyFont="1" applyBorder="1" applyAlignment="1">
      <alignment horizontal="center"/>
    </xf>
    <xf numFmtId="0" fontId="37" fillId="0" borderId="92" xfId="10" applyFont="1" applyBorder="1"/>
    <xf numFmtId="0" fontId="24" fillId="0" borderId="92" xfId="3" applyFont="1" applyBorder="1"/>
    <xf numFmtId="17" fontId="24" fillId="0" borderId="92" xfId="3" applyNumberFormat="1" applyFont="1" applyBorder="1" applyAlignment="1">
      <alignment horizontal="center"/>
    </xf>
    <xf numFmtId="0" fontId="15" fillId="0" borderId="92" xfId="10" applyFont="1" applyBorder="1"/>
    <xf numFmtId="0" fontId="15" fillId="0" borderId="92" xfId="10" applyFont="1" applyBorder="1" applyAlignment="1">
      <alignment horizontal="center"/>
    </xf>
    <xf numFmtId="3" fontId="24" fillId="0" borderId="92" xfId="11" applyNumberFormat="1" applyFont="1" applyBorder="1" applyAlignment="1">
      <alignment horizontal="right" vertical="top" wrapText="1"/>
    </xf>
    <xf numFmtId="17" fontId="15" fillId="0" borderId="92" xfId="10" applyNumberFormat="1" applyFont="1" applyBorder="1" applyAlignment="1">
      <alignment horizontal="center"/>
    </xf>
    <xf numFmtId="0" fontId="24" fillId="0" borderId="92" xfId="11" applyFont="1" applyBorder="1" applyAlignment="1">
      <alignment horizontal="center" vertical="center"/>
    </xf>
    <xf numFmtId="0" fontId="15" fillId="7" borderId="92" xfId="3" applyFont="1" applyFill="1" applyBorder="1"/>
    <xf numFmtId="0" fontId="15" fillId="7" borderId="92" xfId="3" applyFont="1" applyFill="1" applyBorder="1" applyAlignment="1">
      <alignment horizontal="center"/>
    </xf>
    <xf numFmtId="0" fontId="16" fillId="7" borderId="92" xfId="3" applyFont="1" applyFill="1" applyBorder="1"/>
    <xf numFmtId="0" fontId="24" fillId="0" borderId="92" xfId="3" applyFont="1" applyBorder="1" applyAlignment="1">
      <alignment shrinkToFit="1"/>
    </xf>
    <xf numFmtId="0" fontId="24" fillId="0" borderId="69" xfId="3" applyFont="1" applyBorder="1"/>
    <xf numFmtId="0" fontId="68" fillId="0" borderId="92" xfId="3" applyFont="1" applyBorder="1"/>
    <xf numFmtId="0" fontId="39" fillId="0" borderId="92" xfId="10" applyFont="1" applyBorder="1" applyAlignment="1">
      <alignment vertical="top"/>
    </xf>
    <xf numFmtId="0" fontId="39" fillId="0" borderId="92" xfId="10" applyFont="1" applyBorder="1"/>
    <xf numFmtId="0" fontId="69" fillId="0" borderId="92" xfId="10" applyFont="1" applyBorder="1"/>
    <xf numFmtId="0" fontId="24" fillId="0" borderId="92" xfId="10" applyFont="1" applyBorder="1" applyAlignment="1">
      <alignment horizontal="left"/>
    </xf>
    <xf numFmtId="0" fontId="24" fillId="0" borderId="92" xfId="10" applyFont="1" applyBorder="1"/>
    <xf numFmtId="0" fontId="36" fillId="0" borderId="92" xfId="3" applyFont="1" applyBorder="1" applyAlignment="1">
      <alignment shrinkToFit="1"/>
    </xf>
    <xf numFmtId="0" fontId="37" fillId="11" borderId="92" xfId="10" applyFont="1" applyFill="1" applyBorder="1"/>
    <xf numFmtId="0" fontId="16" fillId="0" borderId="92" xfId="10" applyFont="1" applyBorder="1"/>
    <xf numFmtId="0" fontId="37" fillId="0" borderId="92" xfId="13" applyFont="1" applyBorder="1" applyAlignment="1">
      <alignment vertical="center"/>
    </xf>
    <xf numFmtId="0" fontId="24" fillId="0" borderId="92" xfId="11" applyFont="1" applyBorder="1" applyAlignment="1">
      <alignment horizontal="center"/>
    </xf>
    <xf numFmtId="0" fontId="24" fillId="0" borderId="92" xfId="11" applyFont="1" applyBorder="1" applyAlignment="1">
      <alignment horizontal="right"/>
    </xf>
    <xf numFmtId="9" fontId="37" fillId="0" borderId="92" xfId="13" applyNumberFormat="1" applyFont="1" applyBorder="1" applyAlignment="1">
      <alignment horizontal="left" vertical="center"/>
    </xf>
    <xf numFmtId="0" fontId="24" fillId="0" borderId="92" xfId="14" applyFont="1" applyBorder="1" applyAlignment="1">
      <alignment vertical="center"/>
    </xf>
    <xf numFmtId="0" fontId="24" fillId="0" borderId="91" xfId="14" applyFont="1" applyBorder="1" applyAlignment="1">
      <alignment vertical="center"/>
    </xf>
    <xf numFmtId="0" fontId="24" fillId="0" borderId="91" xfId="11" applyFont="1" applyBorder="1" applyAlignment="1">
      <alignment horizontal="center"/>
    </xf>
    <xf numFmtId="0" fontId="24" fillId="0" borderId="91" xfId="3" applyFont="1" applyBorder="1" applyAlignment="1">
      <alignment horizontal="center"/>
    </xf>
    <xf numFmtId="0" fontId="15" fillId="0" borderId="69" xfId="3" applyFont="1" applyAlignment="1"/>
    <xf numFmtId="0" fontId="38" fillId="0" borderId="92" xfId="3" applyFont="1" applyBorder="1" applyAlignment="1">
      <alignment vertical="center" wrapText="1"/>
    </xf>
    <xf numFmtId="0" fontId="38" fillId="0" borderId="92" xfId="3" applyFont="1" applyBorder="1"/>
    <xf numFmtId="0" fontId="15" fillId="0" borderId="92" xfId="3" applyFont="1" applyBorder="1" applyAlignment="1">
      <alignment vertical="center" wrapText="1"/>
    </xf>
    <xf numFmtId="0" fontId="24" fillId="0" borderId="115" xfId="3" applyFont="1" applyBorder="1" applyAlignment="1">
      <alignment horizontal="center"/>
    </xf>
    <xf numFmtId="0" fontId="24" fillId="0" borderId="69" xfId="3" applyFont="1"/>
    <xf numFmtId="0" fontId="36" fillId="0" borderId="69" xfId="3" applyFont="1" applyAlignment="1">
      <alignment horizontal="left"/>
    </xf>
    <xf numFmtId="0" fontId="36" fillId="0" borderId="69" xfId="3" applyFont="1" applyAlignment="1">
      <alignment horizontal="center"/>
    </xf>
    <xf numFmtId="0" fontId="24" fillId="0" borderId="69" xfId="3" applyFont="1" applyAlignment="1">
      <alignment horizontal="left"/>
    </xf>
    <xf numFmtId="0" fontId="24" fillId="0" borderId="69" xfId="3" applyFont="1" applyAlignment="1">
      <alignment horizontal="center"/>
    </xf>
    <xf numFmtId="0" fontId="36" fillId="0" borderId="69" xfId="3" applyFont="1"/>
    <xf numFmtId="0" fontId="24" fillId="0" borderId="69" xfId="3" applyFont="1" applyBorder="1" applyAlignment="1">
      <alignment horizontal="left"/>
    </xf>
    <xf numFmtId="0" fontId="24" fillId="0" borderId="69" xfId="3" applyFont="1" applyFill="1"/>
    <xf numFmtId="0" fontId="24" fillId="0" borderId="92" xfId="3" applyFont="1" applyFill="1" applyBorder="1" applyAlignment="1">
      <alignment horizontal="center"/>
    </xf>
    <xf numFmtId="0" fontId="24" fillId="0" borderId="88" xfId="3" applyFont="1" applyFill="1" applyBorder="1"/>
    <xf numFmtId="0" fontId="24" fillId="0" borderId="69" xfId="12" applyFont="1" applyBorder="1" applyAlignment="1">
      <alignment horizontal="left"/>
    </xf>
    <xf numFmtId="0" fontId="24" fillId="0" borderId="85" xfId="3" applyFont="1" applyBorder="1"/>
    <xf numFmtId="3" fontId="24" fillId="0" borderId="69" xfId="3" applyNumberFormat="1" applyFont="1"/>
    <xf numFmtId="0" fontId="58" fillId="8" borderId="88" xfId="12" applyFont="1" applyFill="1" applyBorder="1"/>
    <xf numFmtId="0" fontId="24" fillId="0" borderId="84" xfId="3" applyFont="1" applyFill="1" applyBorder="1"/>
    <xf numFmtId="0" fontId="16" fillId="8" borderId="84" xfId="3" applyFont="1" applyFill="1" applyBorder="1" applyAlignment="1"/>
    <xf numFmtId="0" fontId="24" fillId="0" borderId="84" xfId="3" applyFont="1" applyFill="1" applyBorder="1" applyAlignment="1">
      <alignment horizontal="center"/>
    </xf>
    <xf numFmtId="0" fontId="16" fillId="0" borderId="84" xfId="3" applyFont="1" applyBorder="1"/>
    <xf numFmtId="17" fontId="24" fillId="0" borderId="84" xfId="3" applyNumberFormat="1" applyFont="1" applyFill="1" applyBorder="1" applyAlignment="1">
      <alignment horizontal="center"/>
    </xf>
    <xf numFmtId="0" fontId="24" fillId="0" borderId="84" xfId="3" applyFont="1" applyFill="1" applyBorder="1" applyAlignment="1">
      <alignment horizontal="left"/>
    </xf>
    <xf numFmtId="0" fontId="36" fillId="0" borderId="84" xfId="3" applyFont="1" applyFill="1" applyBorder="1"/>
    <xf numFmtId="0" fontId="38" fillId="0" borderId="84" xfId="3" applyFont="1" applyBorder="1" applyAlignment="1">
      <alignment vertical="center" readingOrder="1"/>
    </xf>
    <xf numFmtId="0" fontId="24" fillId="0" borderId="84" xfId="12" applyFont="1" applyBorder="1" applyAlignment="1">
      <alignment horizontal="center"/>
    </xf>
    <xf numFmtId="0" fontId="36" fillId="0" borderId="84" xfId="12" applyFont="1" applyBorder="1" applyAlignment="1">
      <alignment horizontal="center"/>
    </xf>
    <xf numFmtId="189" fontId="15" fillId="0" borderId="84" xfId="4" applyNumberFormat="1" applyFont="1" applyBorder="1" applyAlignment="1">
      <alignment horizontal="right"/>
    </xf>
    <xf numFmtId="0" fontId="38" fillId="0" borderId="84" xfId="3" applyFont="1" applyBorder="1" applyAlignment="1">
      <alignment horizontal="left" vertical="center" readingOrder="1"/>
    </xf>
    <xf numFmtId="0" fontId="38" fillId="0" borderId="84" xfId="3" applyFont="1" applyBorder="1" applyAlignment="1">
      <alignment horizontal="left" vertical="center" indent="2" readingOrder="1"/>
    </xf>
    <xf numFmtId="15" fontId="24" fillId="0" borderId="84" xfId="3" applyNumberFormat="1" applyFont="1" applyFill="1" applyBorder="1"/>
    <xf numFmtId="0" fontId="15" fillId="0" borderId="84" xfId="3" applyFont="1" applyBorder="1" applyAlignment="1">
      <alignment horizontal="left" vertical="center" indent="2" readingOrder="1"/>
    </xf>
    <xf numFmtId="0" fontId="18" fillId="0" borderId="84" xfId="3" applyFont="1" applyBorder="1"/>
    <xf numFmtId="15" fontId="24" fillId="0" borderId="84" xfId="3" applyNumberFormat="1" applyFont="1" applyFill="1" applyBorder="1" applyAlignment="1">
      <alignment horizontal="center"/>
    </xf>
    <xf numFmtId="0" fontId="24" fillId="7" borderId="84" xfId="15" applyFont="1" applyFill="1" applyBorder="1"/>
    <xf numFmtId="0" fontId="24" fillId="0" borderId="84" xfId="3" applyFont="1" applyFill="1" applyBorder="1" applyAlignment="1">
      <alignment horizontal="left" vertical="center" readingOrder="1"/>
    </xf>
    <xf numFmtId="0" fontId="24" fillId="0" borderId="84" xfId="3" applyFont="1" applyFill="1" applyBorder="1" applyAlignment="1">
      <alignment horizontal="left" vertical="center" wrapText="1" readingOrder="1"/>
    </xf>
    <xf numFmtId="0" fontId="59" fillId="0" borderId="84" xfId="3" applyFont="1" applyFill="1" applyBorder="1"/>
    <xf numFmtId="0" fontId="24" fillId="0" borderId="84" xfId="12" applyFont="1" applyFill="1" applyBorder="1" applyAlignment="1"/>
    <xf numFmtId="0" fontId="24" fillId="0" borderId="84" xfId="3" applyFont="1" applyBorder="1" applyAlignment="1">
      <alignment horizontal="left"/>
    </xf>
    <xf numFmtId="0" fontId="15" fillId="0" borderId="84" xfId="3" applyFont="1" applyFill="1" applyBorder="1" applyAlignment="1">
      <alignment vertical="center"/>
    </xf>
    <xf numFmtId="0" fontId="36" fillId="0" borderId="84" xfId="3" applyFont="1" applyBorder="1" applyAlignment="1">
      <alignment horizontal="left"/>
    </xf>
    <xf numFmtId="3" fontId="15" fillId="0" borderId="84" xfId="15" applyNumberFormat="1" applyFont="1" applyBorder="1" applyAlignment="1">
      <alignment horizontal="right"/>
    </xf>
    <xf numFmtId="0" fontId="24" fillId="0" borderId="84" xfId="12" applyFont="1" applyBorder="1" applyAlignment="1">
      <alignment horizontal="left"/>
    </xf>
    <xf numFmtId="0" fontId="24" fillId="0" borderId="84" xfId="12" applyFont="1" applyBorder="1"/>
    <xf numFmtId="0" fontId="16" fillId="0" borderId="84" xfId="3" applyFont="1" applyBorder="1" applyAlignment="1">
      <alignment vertical="center"/>
    </xf>
    <xf numFmtId="0" fontId="15" fillId="0" borderId="84" xfId="3" applyFont="1" applyBorder="1" applyAlignment="1">
      <alignment horizontal="left" vertical="center"/>
    </xf>
    <xf numFmtId="0" fontId="58" fillId="0" borderId="84" xfId="3" applyFont="1" applyFill="1" applyBorder="1"/>
    <xf numFmtId="0" fontId="24" fillId="0" borderId="90" xfId="12" applyFont="1" applyBorder="1"/>
    <xf numFmtId="0" fontId="24" fillId="0" borderId="90" xfId="12" applyFont="1" applyBorder="1" applyAlignment="1">
      <alignment horizontal="left"/>
    </xf>
    <xf numFmtId="0" fontId="36" fillId="0" borderId="90" xfId="3" applyFont="1" applyBorder="1" applyAlignment="1">
      <alignment horizontal="left"/>
    </xf>
    <xf numFmtId="0" fontId="36" fillId="0" borderId="90" xfId="12" applyFont="1" applyBorder="1" applyAlignment="1">
      <alignment horizontal="center"/>
    </xf>
    <xf numFmtId="0" fontId="36" fillId="0" borderId="69" xfId="3" applyFont="1" applyAlignment="1">
      <alignment horizontal="right"/>
    </xf>
    <xf numFmtId="0" fontId="24" fillId="0" borderId="69" xfId="3" applyFont="1" applyAlignment="1">
      <alignment horizontal="right"/>
    </xf>
    <xf numFmtId="0" fontId="13" fillId="0" borderId="69" xfId="3" applyFont="1" applyAlignment="1">
      <alignment horizontal="right"/>
    </xf>
    <xf numFmtId="0" fontId="24" fillId="0" borderId="84" xfId="3" applyFont="1" applyFill="1" applyBorder="1" applyAlignment="1">
      <alignment horizontal="right"/>
    </xf>
    <xf numFmtId="0" fontId="24" fillId="0" borderId="84" xfId="12" applyFont="1" applyBorder="1" applyAlignment="1">
      <alignment horizontal="right"/>
    </xf>
    <xf numFmtId="0" fontId="24" fillId="0" borderId="84" xfId="12" applyFont="1" applyFill="1" applyBorder="1" applyAlignment="1">
      <alignment horizontal="right"/>
    </xf>
    <xf numFmtId="3" fontId="24" fillId="0" borderId="84" xfId="3" applyNumberFormat="1" applyFont="1" applyFill="1" applyBorder="1" applyAlignment="1">
      <alignment horizontal="right"/>
    </xf>
    <xf numFmtId="3" fontId="24" fillId="7" borderId="84" xfId="3" applyNumberFormat="1" applyFont="1" applyFill="1" applyBorder="1" applyAlignment="1">
      <alignment horizontal="right"/>
    </xf>
    <xf numFmtId="0" fontId="36" fillId="0" borderId="90" xfId="12" applyFont="1" applyBorder="1" applyAlignment="1">
      <alignment horizontal="right"/>
    </xf>
    <xf numFmtId="3" fontId="24" fillId="0" borderId="69" xfId="3" applyNumberFormat="1" applyFont="1" applyAlignment="1">
      <alignment horizontal="right"/>
    </xf>
    <xf numFmtId="0" fontId="36" fillId="0" borderId="116" xfId="12" applyFont="1" applyBorder="1" applyAlignment="1">
      <alignment horizontal="left"/>
    </xf>
    <xf numFmtId="0" fontId="36" fillId="0" borderId="116" xfId="3" applyFont="1" applyBorder="1" applyAlignment="1">
      <alignment horizontal="left"/>
    </xf>
    <xf numFmtId="3" fontId="36" fillId="10" borderId="116" xfId="12" applyNumberFormat="1" applyFont="1" applyFill="1" applyBorder="1" applyAlignment="1">
      <alignment horizontal="right"/>
    </xf>
    <xf numFmtId="0" fontId="24" fillId="10" borderId="116" xfId="3" applyFont="1" applyFill="1" applyBorder="1"/>
    <xf numFmtId="0" fontId="15" fillId="0" borderId="32" xfId="3" applyFont="1" applyBorder="1" applyAlignment="1">
      <alignment horizontal="right" vertical="center" wrapText="1"/>
    </xf>
    <xf numFmtId="0" fontId="15" fillId="0" borderId="117" xfId="3" applyFont="1" applyBorder="1" applyAlignment="1">
      <alignment horizontal="center"/>
    </xf>
    <xf numFmtId="0" fontId="18" fillId="0" borderId="118" xfId="3" applyFont="1" applyBorder="1" applyAlignment="1">
      <alignment horizontal="left" vertical="top" wrapText="1"/>
    </xf>
    <xf numFmtId="0" fontId="15" fillId="0" borderId="118" xfId="3" applyFont="1" applyBorder="1"/>
    <xf numFmtId="0" fontId="15" fillId="0" borderId="118" xfId="3" applyFont="1" applyBorder="1" applyAlignment="1">
      <alignment horizontal="right"/>
    </xf>
    <xf numFmtId="0" fontId="15" fillId="0" borderId="119" xfId="3" applyFont="1" applyBorder="1"/>
    <xf numFmtId="0" fontId="24" fillId="0" borderId="120" xfId="3" applyFont="1" applyFill="1" applyBorder="1"/>
    <xf numFmtId="0" fontId="24" fillId="0" borderId="121" xfId="3" applyFont="1" applyFill="1" applyBorder="1"/>
    <xf numFmtId="0" fontId="24" fillId="0" borderId="120" xfId="3" applyFont="1" applyFill="1" applyBorder="1" applyAlignment="1">
      <alignment horizontal="center"/>
    </xf>
    <xf numFmtId="0" fontId="24" fillId="0" borderId="121" xfId="3" applyFont="1" applyFill="1" applyBorder="1" applyAlignment="1">
      <alignment horizontal="center"/>
    </xf>
    <xf numFmtId="0" fontId="24" fillId="0" borderId="121" xfId="12" applyFont="1" applyBorder="1" applyAlignment="1">
      <alignment horizontal="center"/>
    </xf>
    <xf numFmtId="0" fontId="24" fillId="0" borderId="122" xfId="3" applyFont="1" applyFill="1" applyBorder="1"/>
    <xf numFmtId="0" fontId="36" fillId="0" borderId="123" xfId="12" applyFont="1" applyBorder="1" applyAlignment="1">
      <alignment horizontal="center"/>
    </xf>
    <xf numFmtId="0" fontId="36" fillId="0" borderId="88" xfId="12" applyFont="1" applyBorder="1" applyAlignment="1">
      <alignment horizontal="center"/>
    </xf>
    <xf numFmtId="0" fontId="24" fillId="7" borderId="69" xfId="3" applyFont="1" applyFill="1" applyAlignment="1">
      <alignment horizontal="left"/>
    </xf>
    <xf numFmtId="0" fontId="36" fillId="7" borderId="69" xfId="3" applyFont="1" applyFill="1" applyAlignment="1">
      <alignment horizontal="center"/>
    </xf>
    <xf numFmtId="0" fontId="15" fillId="7" borderId="69" xfId="3" applyFont="1" applyFill="1"/>
    <xf numFmtId="0" fontId="36" fillId="8" borderId="92" xfId="9" applyFont="1" applyFill="1" applyBorder="1" applyAlignment="1">
      <alignment horizontal="left"/>
    </xf>
    <xf numFmtId="0" fontId="36" fillId="0" borderId="92" xfId="9" applyFont="1" applyFill="1" applyBorder="1" applyAlignment="1">
      <alignment horizontal="left"/>
    </xf>
    <xf numFmtId="0" fontId="24" fillId="0" borderId="92" xfId="3" applyFont="1" applyFill="1" applyBorder="1"/>
    <xf numFmtId="0" fontId="36" fillId="0" borderId="92" xfId="9" applyFont="1" applyFill="1" applyBorder="1" applyAlignment="1">
      <alignment horizontal="center"/>
    </xf>
    <xf numFmtId="0" fontId="24" fillId="0" borderId="92" xfId="9" applyFont="1" applyFill="1" applyBorder="1" applyAlignment="1">
      <alignment horizontal="center"/>
    </xf>
    <xf numFmtId="0" fontId="24" fillId="0" borderId="92" xfId="9" applyFont="1" applyFill="1" applyBorder="1" applyAlignment="1">
      <alignment horizontal="left"/>
    </xf>
    <xf numFmtId="3" fontId="36" fillId="0" borderId="92" xfId="9" applyNumberFormat="1" applyFont="1" applyFill="1" applyBorder="1" applyAlignment="1">
      <alignment horizontal="center"/>
    </xf>
    <xf numFmtId="0" fontId="36" fillId="8" borderId="92" xfId="9" applyFont="1" applyFill="1" applyBorder="1" applyAlignment="1"/>
    <xf numFmtId="0" fontId="24" fillId="0" borderId="92" xfId="9" applyFont="1" applyFill="1" applyBorder="1" applyAlignment="1"/>
    <xf numFmtId="0" fontId="55" fillId="0" borderId="92" xfId="9" applyFont="1" applyFill="1" applyBorder="1" applyAlignment="1"/>
    <xf numFmtId="3" fontId="70" fillId="0" borderId="92" xfId="9" applyNumberFormat="1" applyFont="1" applyFill="1" applyBorder="1" applyAlignment="1">
      <alignment horizontal="center"/>
    </xf>
    <xf numFmtId="3" fontId="24" fillId="0" borderId="92" xfId="9" applyNumberFormat="1" applyFont="1" applyFill="1" applyBorder="1" applyAlignment="1">
      <alignment horizontal="center"/>
    </xf>
    <xf numFmtId="49" fontId="24" fillId="0" borderId="92" xfId="9" applyNumberFormat="1" applyFont="1" applyFill="1" applyBorder="1" applyAlignment="1"/>
    <xf numFmtId="49" fontId="24" fillId="0" borderId="92" xfId="9" applyNumberFormat="1" applyFont="1" applyFill="1" applyBorder="1"/>
    <xf numFmtId="0" fontId="24" fillId="0" borderId="92" xfId="16" applyFont="1" applyFill="1" applyBorder="1" applyAlignment="1">
      <alignment horizontal="left"/>
    </xf>
    <xf numFmtId="3" fontId="70" fillId="0" borderId="92" xfId="16" applyNumberFormat="1" applyFont="1" applyFill="1" applyBorder="1" applyAlignment="1">
      <alignment horizontal="center"/>
    </xf>
    <xf numFmtId="0" fontId="24" fillId="0" borderId="92" xfId="16" applyFont="1" applyFill="1" applyBorder="1" applyAlignment="1">
      <alignment horizontal="center"/>
    </xf>
    <xf numFmtId="49" fontId="55" fillId="8" borderId="92" xfId="9" applyNumberFormat="1" applyFont="1" applyFill="1" applyBorder="1"/>
    <xf numFmtId="0" fontId="15" fillId="0" borderId="92" xfId="3" applyFont="1" applyFill="1" applyBorder="1" applyAlignment="1">
      <alignment horizontal="left" vertical="center"/>
    </xf>
    <xf numFmtId="0" fontId="24" fillId="0" borderId="92" xfId="9" applyFont="1" applyFill="1" applyBorder="1"/>
    <xf numFmtId="0" fontId="15" fillId="0" borderId="92" xfId="3" applyFont="1" applyFill="1" applyBorder="1" applyAlignment="1">
      <alignment vertical="center"/>
    </xf>
    <xf numFmtId="0" fontId="36" fillId="8" borderId="92" xfId="9" applyFont="1" applyFill="1" applyBorder="1"/>
    <xf numFmtId="0" fontId="15" fillId="0" borderId="92" xfId="3" applyFont="1" applyBorder="1" applyAlignment="1">
      <alignment horizontal="center" vertical="center"/>
    </xf>
    <xf numFmtId="0" fontId="56" fillId="0" borderId="92" xfId="9" applyFont="1" applyFill="1" applyBorder="1" applyAlignment="1">
      <alignment horizontal="left"/>
    </xf>
    <xf numFmtId="0" fontId="15" fillId="7" borderId="69" xfId="3" applyFont="1" applyFill="1" applyAlignment="1">
      <alignment vertical="center"/>
    </xf>
    <xf numFmtId="0" fontId="15" fillId="0" borderId="93" xfId="3" applyFont="1" applyBorder="1" applyAlignment="1">
      <alignment horizontal="center"/>
    </xf>
    <xf numFmtId="0" fontId="15" fillId="0" borderId="93" xfId="3" applyFont="1" applyBorder="1" applyAlignment="1">
      <alignment horizontal="right"/>
    </xf>
    <xf numFmtId="0" fontId="55" fillId="0" borderId="92" xfId="9" applyFont="1" applyFill="1" applyBorder="1" applyAlignment="1">
      <alignment horizontal="left"/>
    </xf>
    <xf numFmtId="0" fontId="24" fillId="0" borderId="91" xfId="3" applyFont="1" applyFill="1" applyBorder="1"/>
    <xf numFmtId="0" fontId="24" fillId="0" borderId="91" xfId="9" applyFont="1" applyFill="1" applyBorder="1"/>
    <xf numFmtId="0" fontId="24" fillId="0" borderId="91" xfId="9" applyFont="1" applyFill="1" applyBorder="1" applyAlignment="1">
      <alignment horizontal="left"/>
    </xf>
    <xf numFmtId="0" fontId="24" fillId="0" borderId="91" xfId="9" applyFont="1" applyFill="1" applyBorder="1" applyAlignment="1">
      <alignment horizontal="center"/>
    </xf>
    <xf numFmtId="3" fontId="24" fillId="0" borderId="91" xfId="9" applyNumberFormat="1" applyFont="1" applyFill="1" applyBorder="1" applyAlignment="1">
      <alignment horizontal="center"/>
    </xf>
    <xf numFmtId="3" fontId="24" fillId="8" borderId="88" xfId="3" applyNumberFormat="1" applyFont="1" applyFill="1" applyBorder="1" applyAlignment="1">
      <alignment horizontal="center"/>
    </xf>
    <xf numFmtId="0" fontId="24" fillId="8" borderId="88" xfId="9" applyFont="1" applyFill="1" applyBorder="1" applyAlignment="1">
      <alignment horizontal="center"/>
    </xf>
    <xf numFmtId="189" fontId="15" fillId="0" borderId="69" xfId="7" applyNumberFormat="1" applyFont="1" applyBorder="1"/>
    <xf numFmtId="189" fontId="15" fillId="0" borderId="69" xfId="7" applyNumberFormat="1" applyFont="1" applyBorder="1" applyAlignment="1"/>
    <xf numFmtId="189" fontId="15" fillId="0" borderId="92" xfId="7" applyNumberFormat="1" applyFont="1" applyBorder="1"/>
    <xf numFmtId="189" fontId="24" fillId="0" borderId="69" xfId="4" applyNumberFormat="1" applyFont="1" applyFill="1"/>
    <xf numFmtId="189" fontId="24" fillId="0" borderId="69" xfId="4" applyNumberFormat="1" applyFont="1" applyFill="1" applyAlignment="1"/>
    <xf numFmtId="189" fontId="24" fillId="0" borderId="69" xfId="4" applyNumberFormat="1" applyFont="1" applyFill="1" applyAlignment="1">
      <alignment horizontal="left"/>
    </xf>
    <xf numFmtId="0" fontId="24" fillId="0" borderId="69" xfId="20" applyFont="1"/>
    <xf numFmtId="0" fontId="24" fillId="0" borderId="69" xfId="20" applyFont="1" applyAlignment="1">
      <alignment shrinkToFit="1"/>
    </xf>
    <xf numFmtId="0" fontId="24" fillId="0" borderId="69" xfId="20" applyFont="1" applyAlignment="1">
      <alignment horizontal="left"/>
    </xf>
    <xf numFmtId="189" fontId="36" fillId="0" borderId="85" xfId="4" applyNumberFormat="1" applyFont="1" applyFill="1" applyBorder="1" applyAlignment="1">
      <alignment horizontal="center" vertical="center" wrapText="1"/>
    </xf>
    <xf numFmtId="0" fontId="36" fillId="0" borderId="85" xfId="3" applyFont="1" applyBorder="1" applyAlignment="1">
      <alignment horizontal="center" vertical="center"/>
    </xf>
    <xf numFmtId="0" fontId="36" fillId="0" borderId="93" xfId="3" applyFont="1" applyBorder="1" applyAlignment="1">
      <alignment horizontal="center" vertical="center" wrapText="1"/>
    </xf>
    <xf numFmtId="0" fontId="36" fillId="0" borderId="92" xfId="3" applyFont="1" applyBorder="1" applyAlignment="1">
      <alignment horizontal="center" vertical="center" wrapText="1"/>
    </xf>
    <xf numFmtId="0" fontId="37" fillId="0" borderId="92" xfId="10" applyFont="1" applyBorder="1" applyAlignment="1">
      <alignment horizontal="center" shrinkToFit="1"/>
    </xf>
    <xf numFmtId="189" fontId="24" fillId="0" borderId="92" xfId="4" applyNumberFormat="1" applyFont="1" applyFill="1" applyBorder="1"/>
    <xf numFmtId="0" fontId="24" fillId="0" borderId="92" xfId="10" applyFont="1" applyBorder="1" applyAlignment="1">
      <alignment shrinkToFit="1"/>
    </xf>
    <xf numFmtId="189" fontId="37" fillId="0" borderId="92" xfId="4" applyNumberFormat="1" applyFont="1" applyFill="1" applyBorder="1" applyAlignment="1">
      <alignment shrinkToFit="1"/>
    </xf>
    <xf numFmtId="0" fontId="37" fillId="0" borderId="92" xfId="10" applyFont="1" applyBorder="1" applyAlignment="1">
      <alignment horizontal="center" vertical="center"/>
    </xf>
    <xf numFmtId="0" fontId="24" fillId="0" borderId="92" xfId="10" applyFont="1" applyBorder="1" applyAlignment="1">
      <alignment vertical="top" shrinkToFit="1"/>
    </xf>
    <xf numFmtId="0" fontId="37" fillId="0" borderId="92" xfId="10" applyFont="1" applyBorder="1" applyAlignment="1">
      <alignment horizontal="left" shrinkToFit="1"/>
    </xf>
    <xf numFmtId="189" fontId="37" fillId="0" borderId="92" xfId="4" applyNumberFormat="1" applyFont="1" applyFill="1" applyBorder="1" applyAlignment="1">
      <alignment horizontal="center" shrinkToFit="1"/>
    </xf>
    <xf numFmtId="17" fontId="37" fillId="0" borderId="92" xfId="10" applyNumberFormat="1" applyFont="1" applyBorder="1" applyAlignment="1">
      <alignment horizontal="center" vertical="center"/>
    </xf>
    <xf numFmtId="189" fontId="37" fillId="0" borderId="92" xfId="21" applyNumberFormat="1" applyFont="1" applyFill="1" applyBorder="1" applyAlignment="1">
      <alignment shrinkToFit="1"/>
    </xf>
    <xf numFmtId="2" fontId="24" fillId="0" borderId="92" xfId="10" applyNumberFormat="1" applyFont="1" applyBorder="1" applyAlignment="1">
      <alignment horizontal="left" shrinkToFit="1"/>
    </xf>
    <xf numFmtId="0" fontId="36" fillId="13" borderId="92" xfId="10" applyFont="1" applyFill="1" applyBorder="1" applyAlignment="1">
      <alignment shrinkToFit="1"/>
    </xf>
    <xf numFmtId="0" fontId="37" fillId="0" borderId="92" xfId="10" applyFont="1" applyBorder="1" applyAlignment="1">
      <alignment horizontal="center" vertical="center" shrinkToFit="1"/>
    </xf>
    <xf numFmtId="0" fontId="15" fillId="0" borderId="92" xfId="3" applyFont="1" applyBorder="1" applyAlignment="1">
      <alignment vertical="center"/>
    </xf>
    <xf numFmtId="189" fontId="37" fillId="0" borderId="92" xfId="4" applyNumberFormat="1" applyFont="1" applyFill="1" applyBorder="1" applyAlignment="1">
      <alignment vertical="center" shrinkToFit="1"/>
    </xf>
    <xf numFmtId="0" fontId="37" fillId="0" borderId="92" xfId="17" applyNumberFormat="1" applyFont="1" applyFill="1" applyBorder="1" applyAlignment="1">
      <alignment horizontal="center" vertical="top"/>
    </xf>
    <xf numFmtId="0" fontId="24" fillId="0" borderId="92" xfId="20" applyFont="1" applyBorder="1"/>
    <xf numFmtId="0" fontId="24" fillId="0" borderId="92" xfId="20" applyFont="1" applyBorder="1" applyAlignment="1">
      <alignment shrinkToFit="1"/>
    </xf>
    <xf numFmtId="2" fontId="15" fillId="0" borderId="92" xfId="20" applyNumberFormat="1" applyFont="1" applyBorder="1" applyAlignment="1">
      <alignment horizontal="left" shrinkToFit="1"/>
    </xf>
    <xf numFmtId="0" fontId="37" fillId="0" borderId="92" xfId="17" applyNumberFormat="1" applyFont="1" applyFill="1" applyBorder="1"/>
    <xf numFmtId="0" fontId="37" fillId="0" borderId="92" xfId="17" applyFont="1" applyFill="1" applyBorder="1" applyAlignment="1">
      <alignment horizontal="center"/>
    </xf>
    <xf numFmtId="189" fontId="37" fillId="0" borderId="92" xfId="4" applyNumberFormat="1" applyFont="1" applyFill="1" applyBorder="1" applyAlignment="1">
      <alignment horizontal="center"/>
    </xf>
    <xf numFmtId="17" fontId="37" fillId="0" borderId="92" xfId="17" applyNumberFormat="1" applyFont="1" applyFill="1" applyBorder="1" applyAlignment="1">
      <alignment horizontal="center"/>
    </xf>
    <xf numFmtId="0" fontId="24" fillId="0" borderId="92" xfId="18" applyFont="1" applyBorder="1" applyAlignment="1">
      <alignment horizontal="left"/>
    </xf>
    <xf numFmtId="0" fontId="24" fillId="0" borderId="92" xfId="18" applyFont="1" applyBorder="1"/>
    <xf numFmtId="0" fontId="15" fillId="0" borderId="92" xfId="18" applyFont="1" applyBorder="1" applyAlignment="1">
      <alignment horizontal="left" wrapText="1"/>
    </xf>
    <xf numFmtId="0" fontId="24" fillId="0" borderId="92" xfId="19" applyFont="1" applyBorder="1" applyAlignment="1">
      <alignment shrinkToFit="1"/>
    </xf>
    <xf numFmtId="0" fontId="24" fillId="0" borderId="92" xfId="3" quotePrefix="1" applyFont="1" applyBorder="1"/>
    <xf numFmtId="0" fontId="37" fillId="0" borderId="92" xfId="17" applyFont="1" applyFill="1" applyBorder="1"/>
    <xf numFmtId="0" fontId="36" fillId="13" borderId="92" xfId="3" applyFont="1" applyFill="1" applyBorder="1"/>
    <xf numFmtId="189" fontId="15" fillId="12" borderId="92" xfId="4" applyNumberFormat="1" applyFont="1" applyFill="1" applyBorder="1"/>
    <xf numFmtId="0" fontId="15" fillId="0" borderId="92" xfId="3" applyFont="1" applyBorder="1" applyAlignment="1">
      <alignment horizontal="center" vertical="center" wrapText="1"/>
    </xf>
    <xf numFmtId="0" fontId="15" fillId="0" borderId="92" xfId="3" applyFont="1" applyBorder="1" applyAlignment="1">
      <alignment wrapText="1"/>
    </xf>
    <xf numFmtId="0" fontId="16" fillId="13" borderId="92" xfId="3" applyFont="1" applyFill="1" applyBorder="1"/>
    <xf numFmtId="0" fontId="24" fillId="0" borderId="92" xfId="3" applyFont="1" applyBorder="1" applyAlignment="1">
      <alignment vertical="center"/>
    </xf>
    <xf numFmtId="0" fontId="15" fillId="0" borderId="92" xfId="3" applyFont="1" applyBorder="1" applyAlignment="1">
      <alignment vertical="top"/>
    </xf>
    <xf numFmtId="0" fontId="15" fillId="0" borderId="92" xfId="3" applyFont="1" applyBorder="1" applyAlignment="1">
      <alignment horizontal="center" vertical="top"/>
    </xf>
    <xf numFmtId="189" fontId="15" fillId="0" borderId="92" xfId="4" applyNumberFormat="1" applyFont="1" applyFill="1" applyBorder="1" applyAlignment="1">
      <alignment vertical="top"/>
    </xf>
    <xf numFmtId="0" fontId="37" fillId="0" borderId="92" xfId="10" applyFont="1" applyBorder="1" applyAlignment="1">
      <alignment horizontal="center" vertical="top" shrinkToFit="1"/>
    </xf>
    <xf numFmtId="0" fontId="24" fillId="0" borderId="69" xfId="3" applyFont="1" applyAlignment="1">
      <alignment vertical="center"/>
    </xf>
    <xf numFmtId="189" fontId="24" fillId="0" borderId="69" xfId="4" applyNumberFormat="1" applyFont="1" applyFill="1" applyBorder="1"/>
    <xf numFmtId="0" fontId="55" fillId="13" borderId="93" xfId="3" applyFont="1" applyFill="1" applyBorder="1" applyAlignment="1">
      <alignment horizontal="left" vertical="center"/>
    </xf>
    <xf numFmtId="189" fontId="36" fillId="0" borderId="93" xfId="4" applyNumberFormat="1" applyFont="1" applyFill="1" applyBorder="1" applyAlignment="1">
      <alignment horizontal="center" vertical="center" wrapText="1"/>
    </xf>
    <xf numFmtId="0" fontId="55" fillId="13" borderId="92" xfId="3" applyFont="1" applyFill="1" applyBorder="1" applyAlignment="1">
      <alignment horizontal="left" vertical="center"/>
    </xf>
    <xf numFmtId="189" fontId="36" fillId="0" borderId="92" xfId="4" applyNumberFormat="1" applyFont="1" applyFill="1" applyBorder="1" applyAlignment="1">
      <alignment horizontal="center" vertical="center" wrapText="1"/>
    </xf>
    <xf numFmtId="0" fontId="36" fillId="0" borderId="92" xfId="3" applyFont="1" applyFill="1" applyBorder="1" applyAlignment="1">
      <alignment horizontal="left" vertical="center" wrapText="1"/>
    </xf>
    <xf numFmtId="17" fontId="15" fillId="0" borderId="92" xfId="3" applyNumberFormat="1" applyFont="1" applyBorder="1"/>
    <xf numFmtId="0" fontId="15" fillId="12" borderId="92" xfId="3" applyFont="1" applyFill="1" applyBorder="1" applyAlignment="1">
      <alignment horizontal="center"/>
    </xf>
    <xf numFmtId="0" fontId="24" fillId="0" borderId="92" xfId="3" applyFont="1" applyBorder="1" applyAlignment="1">
      <alignment horizontal="left" wrapText="1"/>
    </xf>
    <xf numFmtId="0" fontId="56" fillId="0" borderId="92" xfId="3" applyFont="1" applyBorder="1"/>
    <xf numFmtId="0" fontId="24" fillId="0" borderId="92" xfId="3" applyFont="1" applyBorder="1" applyAlignment="1">
      <alignment vertical="center" wrapText="1"/>
    </xf>
    <xf numFmtId="0" fontId="24" fillId="0" borderId="92" xfId="3" applyFont="1" applyBorder="1" applyAlignment="1">
      <alignment wrapText="1"/>
    </xf>
    <xf numFmtId="0" fontId="24" fillId="0" borderId="91" xfId="3" applyFont="1" applyBorder="1"/>
    <xf numFmtId="189" fontId="15" fillId="0" borderId="91" xfId="4" applyNumberFormat="1" applyFont="1" applyFill="1" applyBorder="1"/>
    <xf numFmtId="189" fontId="36" fillId="8" borderId="85" xfId="4" applyNumberFormat="1" applyFont="1" applyFill="1" applyBorder="1"/>
    <xf numFmtId="0" fontId="15" fillId="8" borderId="85" xfId="3" applyFont="1" applyFill="1" applyBorder="1" applyAlignment="1">
      <alignment horizontal="center"/>
    </xf>
    <xf numFmtId="0" fontId="30" fillId="0" borderId="87" xfId="3" applyFont="1" applyBorder="1"/>
    <xf numFmtId="0" fontId="30" fillId="0" borderId="87" xfId="3" applyFont="1" applyBorder="1" applyAlignment="1">
      <alignment horizontal="left" vertical="top" wrapText="1"/>
    </xf>
    <xf numFmtId="189" fontId="30" fillId="0" borderId="87" xfId="7" applyNumberFormat="1" applyFont="1" applyBorder="1"/>
    <xf numFmtId="189" fontId="30" fillId="5" borderId="85" xfId="7" applyNumberFormat="1" applyFont="1" applyFill="1" applyBorder="1"/>
    <xf numFmtId="189" fontId="15" fillId="0" borderId="85" xfId="4" applyNumberFormat="1" applyFont="1" applyFill="1" applyBorder="1" applyAlignment="1">
      <alignment horizontal="center"/>
    </xf>
    <xf numFmtId="189" fontId="15" fillId="0" borderId="92" xfId="7" applyNumberFormat="1" applyFont="1" applyBorder="1" applyAlignment="1">
      <alignment horizontal="right"/>
    </xf>
    <xf numFmtId="189" fontId="24" fillId="0" borderId="92" xfId="7" applyNumberFormat="1" applyFont="1" applyBorder="1" applyAlignment="1">
      <alignment horizontal="right"/>
    </xf>
    <xf numFmtId="189" fontId="37" fillId="0" borderId="92" xfId="7" applyNumberFormat="1" applyFont="1" applyBorder="1" applyAlignment="1">
      <alignment horizontal="right" shrinkToFit="1"/>
    </xf>
    <xf numFmtId="189" fontId="24" fillId="0" borderId="92" xfId="7" applyNumberFormat="1" applyFont="1" applyBorder="1"/>
    <xf numFmtId="189" fontId="24" fillId="7" borderId="92" xfId="7" applyNumberFormat="1" applyFont="1" applyFill="1" applyBorder="1" applyAlignment="1">
      <alignment horizontal="right"/>
    </xf>
    <xf numFmtId="189" fontId="36" fillId="0" borderId="92" xfId="7" applyNumberFormat="1" applyFont="1" applyFill="1" applyBorder="1" applyAlignment="1">
      <alignment horizontal="right"/>
    </xf>
    <xf numFmtId="189" fontId="24" fillId="0" borderId="92" xfId="7" applyNumberFormat="1" applyFont="1" applyBorder="1" applyAlignment="1">
      <alignment horizontal="left"/>
    </xf>
    <xf numFmtId="189" fontId="15" fillId="0" borderId="91" xfId="7" applyNumberFormat="1" applyFont="1" applyBorder="1" applyAlignment="1">
      <alignment horizontal="right"/>
    </xf>
    <xf numFmtId="189" fontId="16" fillId="5" borderId="32" xfId="7" applyNumberFormat="1" applyFont="1" applyFill="1" applyBorder="1"/>
    <xf numFmtId="189" fontId="16" fillId="5" borderId="114" xfId="7" applyNumberFormat="1" applyFont="1" applyFill="1" applyBorder="1"/>
    <xf numFmtId="189" fontId="15" fillId="0" borderId="69" xfId="7" applyNumberFormat="1" applyFont="1" applyBorder="1" applyAlignment="1">
      <alignment horizontal="right"/>
    </xf>
    <xf numFmtId="0" fontId="15" fillId="0" borderId="92" xfId="11" applyFont="1" applyBorder="1" applyAlignment="1">
      <alignment horizontal="center" vertical="center"/>
    </xf>
    <xf numFmtId="0" fontId="15" fillId="5" borderId="85" xfId="0" applyFont="1" applyFill="1" applyBorder="1" applyAlignment="1"/>
    <xf numFmtId="189" fontId="15" fillId="5" borderId="85" xfId="0" applyNumberFormat="1" applyFont="1" applyFill="1" applyBorder="1" applyAlignment="1"/>
    <xf numFmtId="0" fontId="15" fillId="0" borderId="84" xfId="0" applyFont="1" applyBorder="1" applyAlignment="1">
      <alignment horizontal="center" vertical="center" wrapText="1"/>
    </xf>
    <xf numFmtId="189" fontId="15" fillId="0" borderId="84" xfId="4" applyNumberFormat="1" applyFont="1" applyBorder="1"/>
    <xf numFmtId="0" fontId="15" fillId="0" borderId="69" xfId="3" applyFont="1"/>
    <xf numFmtId="0" fontId="15" fillId="0" borderId="69" xfId="3" applyFont="1" applyAlignment="1"/>
    <xf numFmtId="0" fontId="36" fillId="0" borderId="69" xfId="3" applyFont="1" applyAlignment="1">
      <alignment horizontal="center"/>
    </xf>
    <xf numFmtId="0" fontId="24" fillId="0" borderId="69" xfId="3" applyFont="1" applyAlignment="1">
      <alignment horizontal="left"/>
    </xf>
    <xf numFmtId="0" fontId="12" fillId="0" borderId="69" xfId="3" applyFont="1" applyAlignment="1"/>
    <xf numFmtId="189" fontId="15" fillId="0" borderId="84" xfId="4" applyNumberFormat="1" applyFont="1" applyBorder="1" applyAlignment="1">
      <alignment horizontal="left" vertical="top"/>
    </xf>
    <xf numFmtId="189" fontId="15" fillId="0" borderId="84" xfId="4" applyNumberFormat="1" applyFont="1" applyBorder="1" applyAlignment="1">
      <alignment horizontal="center" vertical="center" wrapText="1"/>
    </xf>
    <xf numFmtId="189" fontId="15" fillId="0" borderId="84" xfId="4" applyNumberFormat="1" applyFont="1" applyBorder="1" applyAlignment="1">
      <alignment horizontal="center" vertical="top"/>
    </xf>
    <xf numFmtId="189" fontId="15" fillId="0" borderId="84" xfId="4" applyNumberFormat="1" applyFont="1" applyBorder="1" applyAlignment="1">
      <alignment horizontal="center" vertical="center" wrapText="1" readingOrder="1"/>
    </xf>
    <xf numFmtId="189" fontId="15" fillId="0" borderId="84" xfId="4" applyNumberFormat="1" applyFont="1" applyBorder="1" applyAlignment="1">
      <alignment horizontal="center"/>
    </xf>
    <xf numFmtId="0" fontId="13" fillId="0" borderId="69" xfId="3" applyFont="1" applyAlignment="1">
      <alignment vertical="center"/>
    </xf>
    <xf numFmtId="0" fontId="13" fillId="7" borderId="69" xfId="3" applyFont="1" applyFill="1" applyAlignment="1">
      <alignment vertical="center"/>
    </xf>
    <xf numFmtId="0" fontId="24" fillId="7" borderId="69" xfId="3" applyFont="1" applyFill="1" applyAlignment="1">
      <alignment horizontal="right"/>
    </xf>
    <xf numFmtId="0" fontId="15" fillId="7" borderId="69" xfId="3" applyFont="1" applyFill="1" applyAlignment="1">
      <alignment horizontal="left"/>
    </xf>
    <xf numFmtId="0" fontId="15" fillId="0" borderId="93" xfId="3" applyFont="1" applyBorder="1" applyAlignment="1"/>
    <xf numFmtId="0" fontId="24" fillId="0" borderId="93" xfId="3" applyFont="1" applyFill="1" applyBorder="1" applyAlignment="1">
      <alignment horizontal="center" shrinkToFit="1"/>
    </xf>
    <xf numFmtId="0" fontId="72" fillId="0" borderId="93" xfId="3" applyFont="1" applyBorder="1" applyAlignment="1">
      <alignment horizontal="center"/>
    </xf>
    <xf numFmtId="0" fontId="15" fillId="0" borderId="93" xfId="3" applyFont="1" applyBorder="1" applyAlignment="1">
      <alignment horizontal="right" wrapText="1"/>
    </xf>
    <xf numFmtId="0" fontId="15" fillId="0" borderId="93" xfId="3" applyFont="1" applyBorder="1" applyAlignment="1">
      <alignment horizontal="center" vertical="center" wrapText="1"/>
    </xf>
    <xf numFmtId="0" fontId="15" fillId="0" borderId="93" xfId="3" applyFont="1" applyBorder="1" applyAlignment="1">
      <alignment wrapText="1"/>
    </xf>
    <xf numFmtId="0" fontId="55" fillId="7" borderId="92" xfId="9" applyFont="1" applyFill="1" applyBorder="1" applyAlignment="1">
      <alignment horizontal="left"/>
    </xf>
    <xf numFmtId="0" fontId="36" fillId="0" borderId="92" xfId="9" applyFont="1" applyFill="1" applyBorder="1" applyAlignment="1">
      <alignment horizontal="right"/>
    </xf>
    <xf numFmtId="0" fontId="68" fillId="8" borderId="92" xfId="3" applyFont="1" applyFill="1" applyBorder="1" applyAlignment="1">
      <alignment vertical="center"/>
    </xf>
    <xf numFmtId="189" fontId="15" fillId="0" borderId="92" xfId="4" applyNumberFormat="1" applyFont="1" applyBorder="1" applyAlignment="1">
      <alignment horizontal="right"/>
    </xf>
    <xf numFmtId="0" fontId="16" fillId="8" borderId="92" xfId="3" applyFont="1" applyFill="1" applyBorder="1" applyAlignment="1">
      <alignment horizontal="left" vertical="top" wrapText="1"/>
    </xf>
    <xf numFmtId="0" fontId="15" fillId="0" borderId="91" xfId="3" applyFont="1" applyBorder="1" applyAlignment="1">
      <alignment horizontal="left" vertical="top" wrapText="1"/>
    </xf>
    <xf numFmtId="189" fontId="15" fillId="0" borderId="91" xfId="4" applyNumberFormat="1" applyFont="1" applyBorder="1"/>
    <xf numFmtId="0" fontId="15" fillId="0" borderId="91" xfId="3" applyFont="1" applyBorder="1" applyAlignment="1">
      <alignment horizontal="right"/>
    </xf>
    <xf numFmtId="3" fontId="16" fillId="8" borderId="88" xfId="3" applyNumberFormat="1" applyFont="1" applyFill="1" applyBorder="1" applyAlignment="1">
      <alignment horizontal="right"/>
    </xf>
    <xf numFmtId="0" fontId="16" fillId="8" borderId="85" xfId="3" applyFont="1" applyFill="1" applyBorder="1" applyAlignment="1">
      <alignment horizontal="center"/>
    </xf>
    <xf numFmtId="0" fontId="16" fillId="5" borderId="126" xfId="0" applyFont="1" applyFill="1" applyBorder="1"/>
    <xf numFmtId="0" fontId="13" fillId="9" borderId="33" xfId="3" applyFont="1" applyFill="1" applyBorder="1" applyAlignment="1">
      <alignment horizontal="center"/>
    </xf>
    <xf numFmtId="0" fontId="14" fillId="0" borderId="3" xfId="3" applyFont="1" applyBorder="1"/>
    <xf numFmtId="0" fontId="14" fillId="0" borderId="76" xfId="3" applyFont="1" applyBorder="1"/>
    <xf numFmtId="0" fontId="11" fillId="8" borderId="69" xfId="3" applyFont="1" applyFill="1" applyAlignment="1">
      <alignment horizontal="center"/>
    </xf>
    <xf numFmtId="0" fontId="27" fillId="8" borderId="69" xfId="3" applyFont="1" applyFill="1" applyAlignment="1"/>
    <xf numFmtId="0" fontId="11" fillId="5" borderId="69" xfId="3" applyFont="1" applyFill="1" applyAlignment="1">
      <alignment horizontal="center"/>
    </xf>
    <xf numFmtId="0" fontId="27" fillId="5" borderId="69" xfId="3" applyFont="1" applyFill="1" applyAlignment="1"/>
    <xf numFmtId="0" fontId="13" fillId="0" borderId="32" xfId="3" applyFont="1" applyBorder="1" applyAlignment="1">
      <alignment horizontal="center" vertical="center"/>
    </xf>
    <xf numFmtId="0" fontId="14" fillId="0" borderId="50" xfId="3" applyFont="1" applyBorder="1"/>
    <xf numFmtId="0" fontId="11" fillId="0" borderId="32" xfId="3" applyFont="1" applyBorder="1" applyAlignment="1">
      <alignment horizontal="center" vertical="center"/>
    </xf>
    <xf numFmtId="0" fontId="28" fillId="0" borderId="50" xfId="3" applyFont="1" applyBorder="1"/>
    <xf numFmtId="0" fontId="11" fillId="0" borderId="33" xfId="3" applyFont="1" applyBorder="1" applyAlignment="1">
      <alignment horizontal="center" vertical="center"/>
    </xf>
    <xf numFmtId="0" fontId="28" fillId="0" borderId="3" xfId="3" applyFont="1" applyBorder="1" applyAlignment="1">
      <alignment vertical="center"/>
    </xf>
    <xf numFmtId="0" fontId="28" fillId="0" borderId="76" xfId="3" applyFont="1" applyBorder="1" applyAlignment="1">
      <alignment vertical="center"/>
    </xf>
    <xf numFmtId="0" fontId="15" fillId="0" borderId="32" xfId="3" applyFont="1" applyBorder="1" applyAlignment="1">
      <alignment horizontal="center" vertical="center" wrapText="1"/>
    </xf>
    <xf numFmtId="0" fontId="16" fillId="5" borderId="127" xfId="0" applyFont="1" applyFill="1" applyBorder="1" applyAlignment="1">
      <alignment horizontal="center"/>
    </xf>
    <xf numFmtId="0" fontId="16" fillId="5" borderId="128" xfId="0" applyFont="1" applyFill="1" applyBorder="1" applyAlignment="1">
      <alignment horizontal="center"/>
    </xf>
    <xf numFmtId="0" fontId="16" fillId="5" borderId="129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center"/>
    </xf>
    <xf numFmtId="0" fontId="13" fillId="5" borderId="0" xfId="0" applyFont="1" applyFill="1" applyAlignment="1"/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6" fillId="5" borderId="71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62" xfId="0" applyFont="1" applyFill="1" applyBorder="1" applyAlignment="1">
      <alignment horizontal="center"/>
    </xf>
    <xf numFmtId="0" fontId="15" fillId="0" borderId="84" xfId="0" applyFont="1" applyBorder="1" applyAlignment="1">
      <alignment horizontal="center" vertical="center" wrapText="1"/>
    </xf>
    <xf numFmtId="0" fontId="16" fillId="6" borderId="71" xfId="3" applyFont="1" applyFill="1" applyBorder="1" applyAlignment="1">
      <alignment horizontal="center"/>
    </xf>
    <xf numFmtId="0" fontId="16" fillId="6" borderId="9" xfId="3" applyFont="1" applyFill="1" applyBorder="1" applyAlignment="1">
      <alignment horizontal="center"/>
    </xf>
    <xf numFmtId="0" fontId="16" fillId="6" borderId="62" xfId="3" applyFont="1" applyFill="1" applyBorder="1" applyAlignment="1">
      <alignment horizontal="center"/>
    </xf>
    <xf numFmtId="0" fontId="16" fillId="0" borderId="69" xfId="3" applyFont="1" applyAlignment="1">
      <alignment horizontal="center" vertical="center"/>
    </xf>
    <xf numFmtId="0" fontId="16" fillId="0" borderId="69" xfId="3" applyFont="1" applyAlignment="1">
      <alignment vertical="center"/>
    </xf>
    <xf numFmtId="0" fontId="16" fillId="5" borderId="69" xfId="3" applyFont="1" applyFill="1" applyAlignment="1">
      <alignment horizontal="center"/>
    </xf>
    <xf numFmtId="0" fontId="16" fillId="5" borderId="69" xfId="3" applyFont="1" applyFill="1"/>
    <xf numFmtId="0" fontId="16" fillId="0" borderId="69" xfId="3" applyFont="1" applyBorder="1" applyAlignment="1">
      <alignment horizontal="left"/>
    </xf>
    <xf numFmtId="0" fontId="16" fillId="0" borderId="69" xfId="3" applyFont="1" applyBorder="1"/>
    <xf numFmtId="0" fontId="15" fillId="0" borderId="95" xfId="3" applyFont="1" applyBorder="1" applyAlignment="1">
      <alignment horizontal="center" vertical="center" wrapText="1"/>
    </xf>
    <xf numFmtId="0" fontId="24" fillId="0" borderId="110" xfId="3" applyFont="1" applyBorder="1"/>
    <xf numFmtId="0" fontId="15" fillId="0" borderId="94" xfId="3" applyFont="1" applyBorder="1" applyAlignment="1">
      <alignment horizontal="center" vertical="center" wrapText="1"/>
    </xf>
    <xf numFmtId="0" fontId="24" fillId="0" borderId="111" xfId="3" applyFont="1" applyBorder="1"/>
    <xf numFmtId="0" fontId="15" fillId="0" borderId="58" xfId="3" applyFont="1" applyBorder="1" applyAlignment="1">
      <alignment horizontal="center" vertical="center" wrapText="1"/>
    </xf>
    <xf numFmtId="0" fontId="24" fillId="0" borderId="62" xfId="3" applyFont="1" applyBorder="1"/>
    <xf numFmtId="0" fontId="24" fillId="0" borderId="75" xfId="3" applyFont="1" applyBorder="1"/>
    <xf numFmtId="0" fontId="15" fillId="0" borderId="33" xfId="3" applyFont="1" applyBorder="1" applyAlignment="1">
      <alignment horizontal="center" vertical="center" wrapText="1"/>
    </xf>
    <xf numFmtId="0" fontId="24" fillId="0" borderId="76" xfId="3" applyFont="1" applyBorder="1" applyAlignment="1">
      <alignment vertical="center"/>
    </xf>
    <xf numFmtId="0" fontId="32" fillId="0" borderId="32" xfId="3" applyFont="1" applyBorder="1" applyAlignment="1">
      <alignment horizontal="center" vertical="center" wrapText="1"/>
    </xf>
    <xf numFmtId="0" fontId="31" fillId="0" borderId="50" xfId="3" applyFont="1" applyBorder="1" applyAlignment="1">
      <alignment horizontal="center"/>
    </xf>
    <xf numFmtId="0" fontId="30" fillId="0" borderId="32" xfId="3" applyFont="1" applyBorder="1" applyAlignment="1">
      <alignment horizontal="center" vertical="center" wrapText="1"/>
    </xf>
    <xf numFmtId="0" fontId="31" fillId="0" borderId="50" xfId="3" applyFont="1" applyBorder="1"/>
    <xf numFmtId="0" fontId="30" fillId="5" borderId="85" xfId="3" applyFont="1" applyFill="1" applyBorder="1" applyAlignment="1">
      <alignment horizontal="center"/>
    </xf>
    <xf numFmtId="0" fontId="33" fillId="0" borderId="69" xfId="3" applyFont="1" applyAlignment="1">
      <alignment horizontal="center" vertical="center"/>
    </xf>
    <xf numFmtId="0" fontId="29" fillId="0" borderId="69" xfId="3" applyFont="1" applyAlignment="1">
      <alignment vertical="center"/>
    </xf>
    <xf numFmtId="0" fontId="33" fillId="5" borderId="69" xfId="3" applyFont="1" applyFill="1" applyAlignment="1">
      <alignment horizontal="center"/>
    </xf>
    <xf numFmtId="0" fontId="33" fillId="5" borderId="69" xfId="3" applyFont="1" applyFill="1"/>
    <xf numFmtId="0" fontId="30" fillId="0" borderId="69" xfId="3" applyFont="1" applyAlignment="1">
      <alignment horizontal="left"/>
    </xf>
    <xf numFmtId="0" fontId="29" fillId="0" borderId="69" xfId="3" applyFont="1"/>
    <xf numFmtId="0" fontId="30" fillId="0" borderId="69" xfId="3" applyFont="1" applyBorder="1" applyAlignment="1">
      <alignment horizontal="center" vertical="top" wrapText="1"/>
    </xf>
    <xf numFmtId="0" fontId="30" fillId="0" borderId="69" xfId="3" applyFont="1" applyBorder="1" applyAlignment="1">
      <alignment horizontal="center" vertical="top"/>
    </xf>
    <xf numFmtId="0" fontId="30" fillId="0" borderId="69" xfId="3" applyFont="1" applyAlignment="1">
      <alignment horizontal="center" vertical="center" wrapText="1"/>
    </xf>
    <xf numFmtId="0" fontId="30" fillId="0" borderId="33" xfId="3" applyFont="1" applyBorder="1" applyAlignment="1">
      <alignment horizontal="center" vertical="center" wrapText="1"/>
    </xf>
    <xf numFmtId="0" fontId="31" fillId="0" borderId="76" xfId="3" applyFont="1" applyBorder="1" applyAlignment="1">
      <alignment vertical="center"/>
    </xf>
    <xf numFmtId="0" fontId="16" fillId="5" borderId="33" xfId="3" applyFont="1" applyFill="1" applyBorder="1" applyAlignment="1">
      <alignment horizontal="center"/>
    </xf>
    <xf numFmtId="0" fontId="16" fillId="5" borderId="3" xfId="3" applyFont="1" applyFill="1" applyBorder="1" applyAlignment="1">
      <alignment horizontal="center"/>
    </xf>
    <xf numFmtId="0" fontId="16" fillId="5" borderId="58" xfId="3" applyFont="1" applyFill="1" applyBorder="1" applyAlignment="1">
      <alignment horizontal="center"/>
    </xf>
    <xf numFmtId="0" fontId="15" fillId="0" borderId="69" xfId="3" applyFont="1" applyAlignment="1">
      <alignment vertical="center"/>
    </xf>
    <xf numFmtId="0" fontId="15" fillId="5" borderId="69" xfId="3" applyFont="1" applyFill="1"/>
    <xf numFmtId="0" fontId="16" fillId="0" borderId="69" xfId="3" applyFont="1" applyAlignment="1">
      <alignment horizontal="left"/>
    </xf>
    <xf numFmtId="0" fontId="15" fillId="0" borderId="69" xfId="3" applyFont="1"/>
    <xf numFmtId="0" fontId="24" fillId="0" borderId="50" xfId="3" applyFont="1" applyBorder="1"/>
    <xf numFmtId="0" fontId="24" fillId="0" borderId="50" xfId="3" applyFont="1" applyBorder="1" applyAlignment="1">
      <alignment horizontal="center"/>
    </xf>
    <xf numFmtId="0" fontId="44" fillId="0" borderId="85" xfId="8" applyFont="1" applyBorder="1" applyAlignment="1">
      <alignment horizontal="center" vertical="center" wrapText="1"/>
    </xf>
    <xf numFmtId="0" fontId="47" fillId="0" borderId="85" xfId="8" applyFont="1" applyBorder="1" applyAlignment="1">
      <alignment horizontal="center" vertical="center" wrapText="1"/>
    </xf>
    <xf numFmtId="0" fontId="42" fillId="0" borderId="69" xfId="8" applyFont="1" applyAlignment="1">
      <alignment horizontal="center"/>
    </xf>
    <xf numFmtId="0" fontId="43" fillId="0" borderId="69" xfId="8" applyFont="1" applyAlignment="1">
      <alignment horizontal="left"/>
    </xf>
    <xf numFmtId="0" fontId="44" fillId="0" borderId="85" xfId="8" applyFont="1" applyBorder="1" applyAlignment="1">
      <alignment horizontal="center" wrapText="1"/>
    </xf>
    <xf numFmtId="0" fontId="46" fillId="0" borderId="85" xfId="8" applyFont="1" applyBorder="1" applyAlignment="1">
      <alignment horizontal="center" vertical="center" wrapText="1"/>
    </xf>
    <xf numFmtId="0" fontId="48" fillId="0" borderId="85" xfId="8" applyFont="1" applyBorder="1" applyAlignment="1">
      <alignment horizontal="center" vertical="center" wrapText="1"/>
    </xf>
    <xf numFmtId="0" fontId="61" fillId="0" borderId="69" xfId="8" applyFont="1" applyAlignment="1">
      <alignment horizontal="center"/>
    </xf>
    <xf numFmtId="0" fontId="36" fillId="7" borderId="69" xfId="8" applyFont="1" applyFill="1" applyAlignment="1">
      <alignment horizontal="left"/>
    </xf>
    <xf numFmtId="0" fontId="43" fillId="0" borderId="107" xfId="8" applyFont="1" applyFill="1" applyBorder="1" applyAlignment="1">
      <alignment horizontal="left"/>
    </xf>
    <xf numFmtId="0" fontId="15" fillId="5" borderId="69" xfId="3" applyFont="1" applyFill="1" applyAlignment="1"/>
    <xf numFmtId="0" fontId="15" fillId="0" borderId="69" xfId="3" applyFont="1" applyAlignment="1"/>
    <xf numFmtId="0" fontId="36" fillId="0" borderId="69" xfId="3" applyFont="1" applyAlignment="1">
      <alignment horizontal="center"/>
    </xf>
    <xf numFmtId="0" fontId="36" fillId="8" borderId="88" xfId="12" applyFont="1" applyFill="1" applyBorder="1" applyAlignment="1">
      <alignment horizontal="center"/>
    </xf>
    <xf numFmtId="0" fontId="24" fillId="0" borderId="69" xfId="3" applyFont="1" applyAlignment="1">
      <alignment horizontal="left"/>
    </xf>
    <xf numFmtId="0" fontId="36" fillId="8" borderId="89" xfId="3" applyFont="1" applyFill="1" applyBorder="1" applyAlignment="1">
      <alignment horizontal="center"/>
    </xf>
    <xf numFmtId="0" fontId="36" fillId="8" borderId="124" xfId="3" applyFont="1" applyFill="1" applyBorder="1" applyAlignment="1">
      <alignment horizontal="center"/>
    </xf>
    <xf numFmtId="0" fontId="36" fillId="8" borderId="125" xfId="3" applyFont="1" applyFill="1" applyBorder="1" applyAlignment="1">
      <alignment horizontal="center"/>
    </xf>
    <xf numFmtId="0" fontId="36" fillId="0" borderId="85" xfId="3" applyFont="1" applyBorder="1" applyAlignment="1">
      <alignment horizontal="center" vertical="center" wrapText="1"/>
    </xf>
    <xf numFmtId="0" fontId="36" fillId="0" borderId="85" xfId="3" applyFont="1" applyBorder="1" applyAlignment="1">
      <alignment horizontal="center" wrapText="1"/>
    </xf>
    <xf numFmtId="0" fontId="61" fillId="0" borderId="69" xfId="3" applyFont="1" applyAlignment="1">
      <alignment horizontal="center"/>
    </xf>
    <xf numFmtId="0" fontId="16" fillId="8" borderId="89" xfId="3" applyFont="1" applyFill="1" applyBorder="1" applyAlignment="1">
      <alignment horizontal="center" vertical="top" wrapText="1"/>
    </xf>
    <xf numFmtId="0" fontId="16" fillId="8" borderId="124" xfId="3" applyFont="1" applyFill="1" applyBorder="1" applyAlignment="1">
      <alignment horizontal="center" vertical="top" wrapText="1"/>
    </xf>
    <xf numFmtId="0" fontId="16" fillId="8" borderId="125" xfId="3" applyFont="1" applyFill="1" applyBorder="1" applyAlignment="1">
      <alignment horizontal="center" vertical="top" wrapText="1"/>
    </xf>
    <xf numFmtId="3" fontId="10" fillId="4" borderId="1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3" fontId="10" fillId="4" borderId="1" xfId="0" applyNumberFormat="1" applyFont="1" applyFill="1" applyBorder="1" applyAlignment="1">
      <alignment horizontal="center" vertical="center"/>
    </xf>
    <xf numFmtId="0" fontId="3" fillId="0" borderId="7" xfId="0" applyFont="1" applyBorder="1"/>
    <xf numFmtId="3" fontId="10" fillId="4" borderId="60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3" fontId="10" fillId="4" borderId="68" xfId="0" applyNumberFormat="1" applyFont="1" applyFill="1" applyBorder="1" applyAlignment="1">
      <alignment horizontal="center" vertical="center"/>
    </xf>
    <xf numFmtId="0" fontId="3" fillId="0" borderId="71" xfId="0" applyFont="1" applyBorder="1"/>
    <xf numFmtId="3" fontId="10" fillId="4" borderId="65" xfId="0" applyNumberFormat="1" applyFont="1" applyFill="1" applyBorder="1" applyAlignment="1">
      <alignment horizontal="center" vertical="center"/>
    </xf>
    <xf numFmtId="0" fontId="3" fillId="0" borderId="70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3" fontId="6" fillId="4" borderId="1" xfId="0" applyNumberFormat="1" applyFont="1" applyFill="1" applyBorder="1" applyAlignment="1">
      <alignment horizontal="center" vertical="center"/>
    </xf>
    <xf numFmtId="0" fontId="3" fillId="0" borderId="66" xfId="0" applyFont="1" applyBorder="1"/>
    <xf numFmtId="3" fontId="10" fillId="4" borderId="61" xfId="0" applyNumberFormat="1" applyFont="1" applyFill="1" applyBorder="1" applyAlignment="1">
      <alignment horizontal="center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75" xfId="0" applyFont="1" applyBorder="1"/>
    <xf numFmtId="3" fontId="56" fillId="0" borderId="92" xfId="9" applyNumberFormat="1" applyFont="1" applyFill="1" applyBorder="1" applyAlignment="1">
      <alignment horizontal="center"/>
    </xf>
  </cellXfs>
  <cellStyles count="22">
    <cellStyle name="Comma 2" xfId="21" xr:uid="{49946C31-DFC5-41D9-AF10-AAB13D4D9B53}"/>
    <cellStyle name="Normal 2" xfId="2" xr:uid="{00000000-0005-0000-0000-000001000000}"/>
    <cellStyle name="Normal 2 2" xfId="9" xr:uid="{4EB7CF2E-1B19-40EB-8B75-F10DB5F5AD11}"/>
    <cellStyle name="Normal 2 2 2" xfId="12" xr:uid="{41508BD3-AA1A-4959-A67F-82F5FBFC7A94}"/>
    <cellStyle name="Normal 2 2_ย2ล่าสุด271054แตกพื้นที่ 2" xfId="10" xr:uid="{AE15160A-CC1D-4EA1-991A-E3AF88881BBC}"/>
    <cellStyle name="Normal 2 3" xfId="17" xr:uid="{72F07ED8-B7A8-4122-AC50-E6E1CCBAAE52}"/>
    <cellStyle name="Normal 2 4 2" xfId="18" xr:uid="{1F58A2B9-45A8-441C-A691-A1CC4C23ECA4}"/>
    <cellStyle name="Normal 2 6" xfId="15" xr:uid="{8AB9AFE1-651F-4016-944D-E94DF39A9078}"/>
    <cellStyle name="Normal 3" xfId="6" xr:uid="{561F889C-F442-458A-9E62-4FB86A5A1C37}"/>
    <cellStyle name="จุลภาค" xfId="7" builtinId="3"/>
    <cellStyle name="จุลภาค 2" xfId="4" xr:uid="{76ADD731-C00B-425D-A515-DC7A28985C1A}"/>
    <cellStyle name="ปกติ" xfId="0" builtinId="0"/>
    <cellStyle name="ปกติ 2" xfId="3" xr:uid="{15BB9275-4A57-4D89-89BC-8C08E837B577}"/>
    <cellStyle name="ปกติ 2 2" xfId="13" xr:uid="{11E237AD-55AC-45E8-AE7E-CDE620B369F2}"/>
    <cellStyle name="ปกติ 2 3" xfId="19" xr:uid="{737B577D-66C1-48A6-B2EB-A37721EF100D}"/>
    <cellStyle name="ปกติ 2 4" xfId="20" xr:uid="{F8C5E9D3-775C-4EDA-9F80-8ABE71B54C39}"/>
    <cellStyle name="ปกติ 3" xfId="1" xr:uid="{00000000-0005-0000-0000-000002000000}"/>
    <cellStyle name="ปกติ 4" xfId="8" xr:uid="{FA9EDB14-703D-463E-9F35-590553445A7B}"/>
    <cellStyle name="ปกติ__แผนยุทธศาสตร์อำเภอแม่เมาะ" xfId="11" xr:uid="{A8006B0C-A01A-4184-8F97-8791C606B45C}"/>
    <cellStyle name="ปกติ_7แผนยุทธ3ok" xfId="14" xr:uid="{409DD833-6139-41B8-81CA-18BC94A8F5B0}"/>
    <cellStyle name="ปกติ_งานประจำประนอมพิทักษ์" xfId="16" xr:uid="{04C74D4F-4155-4D25-95D3-73F20B11E1C6}"/>
    <cellStyle name="ปกติ_แผนแก้ไขปัญหา 2" xfId="5" xr:uid="{18FB04B3-6496-43B9-8A43-8C6B75E7A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E0CE-FA01-458A-A62A-5BDB7C9D6015}">
  <sheetPr>
    <tabColor rgb="FF92D050"/>
  </sheetPr>
  <dimension ref="A1:Z985"/>
  <sheetViews>
    <sheetView tabSelected="1" zoomScaleNormal="100" workbookViewId="0">
      <pane ySplit="4" topLeftCell="A11" activePane="bottomLeft" state="frozen"/>
      <selection pane="bottomLeft" activeCell="L18" sqref="L18"/>
    </sheetView>
  </sheetViews>
  <sheetFormatPr defaultColWidth="12.59765625" defaultRowHeight="15" customHeight="1"/>
  <cols>
    <col min="1" max="1" width="4.19921875" style="254" customWidth="1"/>
    <col min="2" max="2" width="9.296875" style="254" customWidth="1"/>
    <col min="3" max="3" width="29.5" style="254" customWidth="1"/>
    <col min="4" max="4" width="7.69921875" style="254" customWidth="1"/>
    <col min="5" max="7" width="6.796875" style="254" customWidth="1"/>
    <col min="8" max="8" width="7.5" style="254" customWidth="1"/>
    <col min="9" max="9" width="9" style="254" customWidth="1"/>
    <col min="10" max="10" width="9.19921875" style="254" customWidth="1"/>
    <col min="11" max="26" width="7.59765625" style="254" customWidth="1"/>
    <col min="27" max="16384" width="12.59765625" style="254"/>
  </cols>
  <sheetData>
    <row r="1" spans="1:26" ht="21">
      <c r="A1" s="853" t="s">
        <v>415</v>
      </c>
      <c r="B1" s="854"/>
      <c r="C1" s="854"/>
      <c r="D1" s="854"/>
      <c r="E1" s="854"/>
      <c r="F1" s="854"/>
      <c r="G1" s="854"/>
      <c r="H1" s="854"/>
      <c r="I1" s="854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spans="1:26" ht="20.399999999999999" customHeight="1">
      <c r="A2" s="855" t="s">
        <v>416</v>
      </c>
      <c r="B2" s="856"/>
      <c r="C2" s="856"/>
      <c r="D2" s="856"/>
      <c r="E2" s="856"/>
      <c r="F2" s="856"/>
      <c r="G2" s="856"/>
      <c r="H2" s="856"/>
      <c r="I2" s="856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26" ht="19.2" customHeight="1">
      <c r="A3" s="857" t="s">
        <v>0</v>
      </c>
      <c r="B3" s="857" t="s">
        <v>417</v>
      </c>
      <c r="C3" s="859" t="s">
        <v>418</v>
      </c>
      <c r="D3" s="861" t="s">
        <v>1</v>
      </c>
      <c r="E3" s="862"/>
      <c r="F3" s="862"/>
      <c r="G3" s="862"/>
      <c r="H3" s="863"/>
      <c r="I3" s="864" t="s">
        <v>419</v>
      </c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26" ht="21" customHeight="1">
      <c r="A4" s="858"/>
      <c r="B4" s="858"/>
      <c r="C4" s="860"/>
      <c r="D4" s="255" t="s">
        <v>342</v>
      </c>
      <c r="E4" s="255" t="s">
        <v>420</v>
      </c>
      <c r="F4" s="255" t="s">
        <v>421</v>
      </c>
      <c r="G4" s="256" t="s">
        <v>422</v>
      </c>
      <c r="H4" s="256" t="s">
        <v>423</v>
      </c>
      <c r="I4" s="858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</row>
    <row r="5" spans="1:26" ht="21">
      <c r="A5" s="266">
        <v>1</v>
      </c>
      <c r="B5" s="257" t="s">
        <v>424</v>
      </c>
      <c r="C5" s="269" t="s">
        <v>336</v>
      </c>
      <c r="D5" s="258">
        <f>'1ทันตวัยทำงาน'!E28</f>
        <v>0</v>
      </c>
      <c r="E5" s="258"/>
      <c r="F5" s="258"/>
      <c r="G5" s="258"/>
      <c r="H5" s="258"/>
      <c r="I5" s="258">
        <f>SUM(D5:H5)</f>
        <v>0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1:26" ht="21">
      <c r="A6" s="267">
        <v>2</v>
      </c>
      <c r="B6" s="259" t="s">
        <v>425</v>
      </c>
      <c r="C6" s="268" t="s">
        <v>356</v>
      </c>
      <c r="D6" s="260">
        <f>'2ทันตสูงอายุ'!E55</f>
        <v>10800</v>
      </c>
      <c r="E6" s="260"/>
      <c r="F6" s="260"/>
      <c r="G6" s="260"/>
      <c r="H6" s="260"/>
      <c r="I6" s="260">
        <f t="shared" ref="I6:I16" si="0">SUM(D6:H6)</f>
        <v>10800</v>
      </c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1:26" ht="21">
      <c r="A7" s="270">
        <v>3</v>
      </c>
      <c r="B7" s="259" t="s">
        <v>426</v>
      </c>
      <c r="C7" s="271" t="s">
        <v>680</v>
      </c>
      <c r="D7" s="261">
        <f>'3ภาคปชช.'!E22</f>
        <v>7500</v>
      </c>
      <c r="E7" s="261"/>
      <c r="F7" s="261"/>
      <c r="G7" s="261"/>
      <c r="H7" s="261"/>
      <c r="I7" s="260">
        <f t="shared" si="0"/>
        <v>7500</v>
      </c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1:26" ht="21">
      <c r="A8" s="267">
        <v>4</v>
      </c>
      <c r="B8" s="259" t="s">
        <v>427</v>
      </c>
      <c r="C8" s="271" t="s">
        <v>682</v>
      </c>
      <c r="D8" s="261">
        <f>'4สูงอายุ'!E26</f>
        <v>52237</v>
      </c>
      <c r="E8" s="261"/>
      <c r="F8" s="261"/>
      <c r="G8" s="261"/>
      <c r="H8" s="261">
        <f>'4สูงอายุ'!E27</f>
        <v>7760</v>
      </c>
      <c r="I8" s="260">
        <f t="shared" si="0"/>
        <v>59997</v>
      </c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spans="1:26" ht="21">
      <c r="A9" s="270">
        <v>5</v>
      </c>
      <c r="B9" s="259" t="s">
        <v>428</v>
      </c>
      <c r="C9" s="271" t="s">
        <v>480</v>
      </c>
      <c r="D9" s="261">
        <f>'5ส.อาหารและทั่วไป'!E84</f>
        <v>44860</v>
      </c>
      <c r="E9" s="261"/>
      <c r="F9" s="261"/>
      <c r="G9" s="261"/>
      <c r="H9" s="261"/>
      <c r="I9" s="260">
        <f t="shared" si="0"/>
        <v>44860</v>
      </c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</row>
    <row r="10" spans="1:26" ht="21">
      <c r="A10" s="267">
        <v>6</v>
      </c>
      <c r="B10" s="259" t="s">
        <v>429</v>
      </c>
      <c r="C10" s="271" t="s">
        <v>612</v>
      </c>
      <c r="D10" s="261">
        <f>'6พ.แผนไทย'!E60</f>
        <v>96000</v>
      </c>
      <c r="E10" s="261"/>
      <c r="F10" s="261"/>
      <c r="G10" s="261"/>
      <c r="H10" s="261"/>
      <c r="I10" s="260">
        <f t="shared" si="0"/>
        <v>96000</v>
      </c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1:26" ht="21">
      <c r="A11" s="270">
        <v>7</v>
      </c>
      <c r="B11" s="259" t="s">
        <v>430</v>
      </c>
      <c r="C11" s="271" t="s">
        <v>825</v>
      </c>
      <c r="D11" s="261">
        <v>0</v>
      </c>
      <c r="E11" s="261"/>
      <c r="F11" s="261"/>
      <c r="G11" s="261"/>
      <c r="H11" s="261"/>
      <c r="I11" s="260">
        <f t="shared" si="0"/>
        <v>0</v>
      </c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1:26" ht="21">
      <c r="A12" s="267">
        <v>8</v>
      </c>
      <c r="B12" s="259" t="s">
        <v>838</v>
      </c>
      <c r="C12" s="271" t="s">
        <v>849</v>
      </c>
      <c r="D12" s="261">
        <f>'8HA'!E135</f>
        <v>178200</v>
      </c>
      <c r="E12" s="261"/>
      <c r="F12" s="261"/>
      <c r="G12" s="261"/>
      <c r="H12" s="261"/>
      <c r="I12" s="260">
        <f t="shared" si="0"/>
        <v>178200</v>
      </c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1:26" ht="21">
      <c r="A13" s="270">
        <v>9</v>
      </c>
      <c r="B13" s="259" t="s">
        <v>839</v>
      </c>
      <c r="C13" s="271" t="s">
        <v>1059</v>
      </c>
      <c r="D13" s="261">
        <f>'9กลุ่มการ'!E89</f>
        <v>324360</v>
      </c>
      <c r="E13" s="261"/>
      <c r="F13" s="261"/>
      <c r="G13" s="261"/>
      <c r="H13" s="261"/>
      <c r="I13" s="260">
        <f t="shared" si="0"/>
        <v>324360</v>
      </c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1:26" ht="21">
      <c r="A14" s="267">
        <v>10</v>
      </c>
      <c r="B14" s="259" t="s">
        <v>840</v>
      </c>
      <c r="C14" s="271" t="s">
        <v>1335</v>
      </c>
      <c r="D14" s="261">
        <f>'10IPD'!E88</f>
        <v>119400</v>
      </c>
      <c r="E14" s="261"/>
      <c r="F14" s="261"/>
      <c r="G14" s="261"/>
      <c r="H14" s="261"/>
      <c r="I14" s="260">
        <f t="shared" si="0"/>
        <v>119400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1:26" ht="21">
      <c r="A15" s="270">
        <v>11</v>
      </c>
      <c r="B15" s="259" t="s">
        <v>841</v>
      </c>
      <c r="C15" s="271" t="s">
        <v>1353</v>
      </c>
      <c r="D15" s="261">
        <f>'11COC'!E99</f>
        <v>5200</v>
      </c>
      <c r="E15" s="261"/>
      <c r="F15" s="261"/>
      <c r="G15" s="261"/>
      <c r="H15" s="261"/>
      <c r="I15" s="260">
        <f t="shared" si="0"/>
        <v>5200</v>
      </c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1:26" s="823" customFormat="1" ht="21">
      <c r="A16" s="267">
        <v>12</v>
      </c>
      <c r="B16" s="259" t="s">
        <v>842</v>
      </c>
      <c r="C16" s="271" t="s">
        <v>1414</v>
      </c>
      <c r="D16" s="261">
        <f>'12OPD'!F52</f>
        <v>58000</v>
      </c>
      <c r="E16" s="261"/>
      <c r="F16" s="261"/>
      <c r="G16" s="261"/>
      <c r="H16" s="261"/>
      <c r="I16" s="260">
        <f t="shared" si="0"/>
        <v>58000</v>
      </c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1:26" ht="21">
      <c r="A17" s="265"/>
      <c r="B17" s="262"/>
      <c r="C17" s="272"/>
      <c r="D17" s="263"/>
      <c r="E17" s="263"/>
      <c r="F17" s="263"/>
      <c r="G17" s="263"/>
      <c r="H17" s="263"/>
      <c r="I17" s="26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1:26" ht="24" customHeight="1">
      <c r="A18" s="850" t="s">
        <v>1436</v>
      </c>
      <c r="B18" s="851"/>
      <c r="C18" s="852"/>
      <c r="D18" s="264">
        <f>SUM(D5:D17)</f>
        <v>896557</v>
      </c>
      <c r="E18" s="264">
        <f t="shared" ref="E18:I18" si="1">SUM(E5:E17)</f>
        <v>0</v>
      </c>
      <c r="F18" s="264">
        <f t="shared" si="1"/>
        <v>0</v>
      </c>
      <c r="G18" s="264">
        <f t="shared" si="1"/>
        <v>0</v>
      </c>
      <c r="H18" s="264">
        <f t="shared" si="1"/>
        <v>7760</v>
      </c>
      <c r="I18" s="264">
        <f t="shared" si="1"/>
        <v>904317</v>
      </c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1:26" ht="24" customHeight="1">
      <c r="A19" s="273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1:26" ht="24" customHeight="1">
      <c r="A20" s="27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1:26" ht="24" customHeight="1">
      <c r="A21" s="27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1:26" ht="24" customHeight="1">
      <c r="A22" s="27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1:26" ht="24" customHeight="1">
      <c r="A23" s="273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</row>
    <row r="24" spans="1:26" ht="24" customHeight="1">
      <c r="A24" s="27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1:26" ht="24" customHeight="1">
      <c r="A25" s="27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1:26" ht="24" customHeight="1">
      <c r="A26" s="27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1:26" ht="24" customHeight="1">
      <c r="A27" s="27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1:26" ht="24" customHeight="1">
      <c r="A28" s="27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1:26" ht="24" customHeight="1">
      <c r="A29" s="27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1:26" ht="24" customHeight="1">
      <c r="A30" s="27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1:26" ht="24" customHeight="1">
      <c r="A31" s="27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1:26" ht="24" customHeight="1">
      <c r="A32" s="27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1:26" ht="24" customHeight="1">
      <c r="A33" s="27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1:26" ht="24" customHeight="1">
      <c r="A34" s="27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1:26" ht="24" customHeight="1">
      <c r="A35" s="27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1:26" ht="24" customHeight="1">
      <c r="A36" s="27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1:26" ht="24" customHeight="1">
      <c r="A37" s="27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</row>
    <row r="38" spans="1:26" ht="24" customHeight="1">
      <c r="A38" s="27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</row>
    <row r="39" spans="1:26" ht="24" customHeight="1">
      <c r="A39" s="27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</row>
    <row r="40" spans="1:26" ht="24" customHeight="1">
      <c r="A40" s="27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</row>
    <row r="41" spans="1:26" ht="24" customHeight="1">
      <c r="A41" s="27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</row>
    <row r="42" spans="1:26" ht="24" customHeight="1">
      <c r="A42" s="27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</row>
    <row r="43" spans="1:26" ht="24" customHeight="1">
      <c r="A43" s="27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</row>
    <row r="44" spans="1:26" ht="24" customHeight="1">
      <c r="A44" s="27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</row>
    <row r="45" spans="1:26" ht="24" customHeight="1">
      <c r="A45" s="27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</row>
    <row r="46" spans="1:26" ht="24" customHeight="1">
      <c r="A46" s="27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</row>
    <row r="47" spans="1:26" ht="24" customHeight="1">
      <c r="A47" s="27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</row>
    <row r="48" spans="1:26" ht="24" customHeight="1">
      <c r="A48" s="27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</row>
    <row r="49" spans="1:26" ht="24" customHeight="1">
      <c r="A49" s="27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</row>
    <row r="50" spans="1:26" ht="24" customHeight="1">
      <c r="A50" s="27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</row>
    <row r="51" spans="1:26" ht="24" customHeight="1">
      <c r="A51" s="273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</row>
    <row r="52" spans="1:26" ht="24" customHeight="1">
      <c r="A52" s="273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</row>
    <row r="53" spans="1:26" ht="24" customHeight="1">
      <c r="A53" s="273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</row>
    <row r="54" spans="1:26" ht="24" customHeight="1">
      <c r="A54" s="273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</row>
    <row r="55" spans="1:26" ht="24" customHeight="1">
      <c r="A55" s="273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</row>
    <row r="56" spans="1:26" ht="24" customHeight="1">
      <c r="A56" s="273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</row>
    <row r="57" spans="1:26" ht="24" customHeight="1">
      <c r="A57" s="273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</row>
    <row r="58" spans="1:26" ht="24" customHeight="1">
      <c r="A58" s="273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</row>
    <row r="59" spans="1:26" ht="24" customHeight="1">
      <c r="A59" s="27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</row>
    <row r="60" spans="1:26" ht="24" customHeight="1">
      <c r="A60" s="273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</row>
    <row r="61" spans="1:26" ht="24" customHeight="1">
      <c r="A61" s="273"/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</row>
    <row r="62" spans="1:26" ht="24" customHeight="1">
      <c r="A62" s="273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</row>
    <row r="63" spans="1:26" ht="24" customHeight="1">
      <c r="A63" s="273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</row>
    <row r="64" spans="1:26" ht="24" customHeight="1">
      <c r="A64" s="27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</row>
    <row r="65" spans="1:26" ht="24" customHeight="1">
      <c r="A65" s="273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</row>
    <row r="66" spans="1:26" ht="24" customHeight="1">
      <c r="A66" s="273"/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</row>
    <row r="67" spans="1:26" ht="24" customHeight="1">
      <c r="A67" s="273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</row>
    <row r="68" spans="1:26" ht="24" customHeight="1">
      <c r="A68" s="273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</row>
    <row r="69" spans="1:26" ht="24" customHeight="1">
      <c r="A69" s="273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</row>
    <row r="70" spans="1:26" ht="24" customHeight="1">
      <c r="A70" s="273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</row>
    <row r="71" spans="1:26" ht="24" customHeight="1">
      <c r="A71" s="273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</row>
    <row r="72" spans="1:26" ht="24" customHeight="1">
      <c r="A72" s="273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</row>
    <row r="73" spans="1:26" ht="24" customHeight="1">
      <c r="A73" s="273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</row>
    <row r="74" spans="1:26" ht="24" customHeight="1">
      <c r="A74" s="273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</row>
    <row r="75" spans="1:26" ht="24" customHeight="1">
      <c r="A75" s="273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</row>
    <row r="76" spans="1:26" ht="24" customHeight="1">
      <c r="A76" s="273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</row>
    <row r="77" spans="1:26" ht="24" customHeight="1">
      <c r="A77" s="273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</row>
    <row r="78" spans="1:26" ht="24" customHeight="1">
      <c r="A78" s="273"/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</row>
    <row r="79" spans="1:26" ht="24" customHeight="1">
      <c r="A79" s="273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</row>
    <row r="80" spans="1:26" ht="24" customHeight="1">
      <c r="A80" s="273"/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</row>
    <row r="81" spans="1:26" ht="24" customHeight="1">
      <c r="A81" s="273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</row>
    <row r="82" spans="1:26" ht="24" customHeight="1">
      <c r="A82" s="273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</row>
    <row r="83" spans="1:26" ht="24" customHeight="1">
      <c r="A83" s="273"/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</row>
    <row r="84" spans="1:26" ht="24" customHeight="1">
      <c r="A84" s="273"/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</row>
    <row r="85" spans="1:26" ht="24" customHeight="1">
      <c r="A85" s="273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</row>
    <row r="86" spans="1:26" ht="24" customHeight="1">
      <c r="A86" s="273"/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</row>
    <row r="87" spans="1:26" ht="24" customHeight="1">
      <c r="A87" s="273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</row>
    <row r="88" spans="1:26" ht="24" customHeight="1">
      <c r="A88" s="273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</row>
    <row r="89" spans="1:26" ht="24" customHeight="1">
      <c r="A89" s="273"/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</row>
    <row r="90" spans="1:26" ht="24" customHeight="1">
      <c r="A90" s="273"/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</row>
    <row r="91" spans="1:26" ht="24" customHeight="1">
      <c r="A91" s="273"/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</row>
    <row r="92" spans="1:26" ht="24" customHeight="1">
      <c r="A92" s="273"/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</row>
    <row r="93" spans="1:26" ht="24" customHeight="1">
      <c r="A93" s="273"/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</row>
    <row r="94" spans="1:26" ht="24" customHeight="1">
      <c r="A94" s="273"/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</row>
    <row r="95" spans="1:26" ht="24" customHeight="1">
      <c r="A95" s="273"/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</row>
    <row r="96" spans="1:26" ht="24" customHeight="1">
      <c r="A96" s="273"/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</row>
    <row r="97" spans="1:26" ht="24" customHeight="1">
      <c r="A97" s="273"/>
      <c r="B97" s="253"/>
      <c r="C97" s="253"/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</row>
    <row r="98" spans="1:26" ht="24" customHeight="1">
      <c r="A98" s="273"/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</row>
    <row r="99" spans="1:26" ht="24" customHeight="1">
      <c r="A99" s="273"/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</row>
    <row r="100" spans="1:26" ht="24" customHeight="1">
      <c r="A100" s="273"/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</row>
    <row r="101" spans="1:26" ht="24" customHeight="1">
      <c r="A101" s="273"/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</row>
    <row r="102" spans="1:26" ht="24" customHeight="1">
      <c r="A102" s="273"/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</row>
    <row r="103" spans="1:26" ht="24" customHeight="1">
      <c r="A103" s="273"/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</row>
    <row r="104" spans="1:26" ht="24" customHeight="1">
      <c r="A104" s="273"/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</row>
    <row r="105" spans="1:26" ht="24" customHeight="1">
      <c r="A105" s="27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</row>
    <row r="106" spans="1:26" ht="24" customHeight="1">
      <c r="A106" s="273"/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</row>
    <row r="107" spans="1:26" ht="24" customHeight="1">
      <c r="A107" s="273"/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</row>
    <row r="108" spans="1:26" ht="24" customHeight="1">
      <c r="A108" s="27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</row>
    <row r="109" spans="1:26" ht="24" customHeight="1">
      <c r="A109" s="27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</row>
    <row r="110" spans="1:26" ht="24" customHeight="1">
      <c r="A110" s="273"/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</row>
    <row r="111" spans="1:26" ht="24" customHeight="1">
      <c r="A111" s="273"/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</row>
    <row r="112" spans="1:26" ht="24" customHeight="1">
      <c r="A112" s="273"/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</row>
    <row r="113" spans="1:26" ht="24" customHeight="1">
      <c r="A113" s="273"/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</row>
    <row r="114" spans="1:26" ht="24" customHeight="1">
      <c r="A114" s="273"/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</row>
    <row r="115" spans="1:26" ht="24" customHeight="1">
      <c r="A115" s="273"/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</row>
    <row r="116" spans="1:26" ht="24" customHeight="1">
      <c r="A116" s="273"/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</row>
    <row r="117" spans="1:26" ht="24" customHeight="1">
      <c r="A117" s="273"/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</row>
    <row r="118" spans="1:26" ht="24" customHeight="1">
      <c r="A118" s="273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</row>
    <row r="119" spans="1:26" ht="24" customHeight="1">
      <c r="A119" s="273"/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</row>
    <row r="120" spans="1:26" ht="24" customHeight="1">
      <c r="A120" s="273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</row>
    <row r="121" spans="1:26" ht="24" customHeight="1">
      <c r="A121" s="273"/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</row>
    <row r="122" spans="1:26" ht="24" customHeight="1">
      <c r="A122" s="273"/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</row>
    <row r="123" spans="1:26" ht="24" customHeight="1">
      <c r="A123" s="273"/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</row>
    <row r="124" spans="1:26" ht="24" customHeight="1">
      <c r="A124" s="273"/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</row>
    <row r="125" spans="1:26" ht="24" customHeight="1">
      <c r="A125" s="273"/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</row>
    <row r="126" spans="1:26" ht="24" customHeight="1">
      <c r="A126" s="273"/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</row>
    <row r="127" spans="1:26" ht="24" customHeight="1">
      <c r="A127" s="273"/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</row>
    <row r="128" spans="1:26" ht="24" customHeight="1">
      <c r="A128" s="273"/>
      <c r="B128" s="253"/>
      <c r="C128" s="253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</row>
    <row r="129" spans="1:26" ht="24" customHeight="1">
      <c r="A129" s="273"/>
      <c r="B129" s="253"/>
      <c r="C129" s="253"/>
      <c r="D129" s="253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</row>
    <row r="130" spans="1:26" ht="24" customHeight="1">
      <c r="A130" s="273"/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</row>
    <row r="131" spans="1:26" ht="24" customHeight="1">
      <c r="A131" s="273"/>
      <c r="B131" s="253"/>
      <c r="C131" s="253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</row>
    <row r="132" spans="1:26" ht="24" customHeight="1">
      <c r="A132" s="273"/>
      <c r="B132" s="253"/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</row>
    <row r="133" spans="1:26" ht="24" customHeight="1">
      <c r="A133" s="27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</row>
    <row r="134" spans="1:26" ht="24" customHeight="1">
      <c r="A134" s="27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</row>
    <row r="135" spans="1:26" ht="24" customHeight="1">
      <c r="A135" s="27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</row>
    <row r="136" spans="1:26" ht="24" customHeight="1">
      <c r="A136" s="27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</row>
    <row r="137" spans="1:26" ht="24" customHeight="1">
      <c r="A137" s="27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</row>
    <row r="138" spans="1:26" ht="24" customHeight="1">
      <c r="A138" s="27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</row>
    <row r="139" spans="1:26" ht="24" customHeight="1">
      <c r="A139" s="27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</row>
    <row r="140" spans="1:26" ht="24" customHeight="1">
      <c r="A140" s="27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</row>
    <row r="141" spans="1:26" ht="24" customHeight="1">
      <c r="A141" s="27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</row>
    <row r="142" spans="1:26" ht="24" customHeight="1">
      <c r="A142" s="27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</row>
    <row r="143" spans="1:26" ht="24" customHeight="1">
      <c r="A143" s="27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</row>
    <row r="144" spans="1:26" ht="24" customHeight="1">
      <c r="A144" s="27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</row>
    <row r="145" spans="1:26" ht="24" customHeight="1">
      <c r="A145" s="27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</row>
    <row r="146" spans="1:26" ht="24" customHeight="1">
      <c r="A146" s="27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</row>
    <row r="147" spans="1:26" ht="24" customHeight="1">
      <c r="A147" s="27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</row>
    <row r="148" spans="1:26" ht="24" customHeight="1">
      <c r="A148" s="27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</row>
    <row r="149" spans="1:26" ht="24" customHeight="1">
      <c r="A149" s="27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</row>
    <row r="150" spans="1:26" ht="24" customHeight="1">
      <c r="A150" s="27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3"/>
      <c r="Y150" s="253"/>
      <c r="Z150" s="253"/>
    </row>
    <row r="151" spans="1:26" ht="24" customHeight="1">
      <c r="A151" s="27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</row>
    <row r="152" spans="1:26" ht="24" customHeight="1">
      <c r="A152" s="27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</row>
    <row r="153" spans="1:26" ht="24" customHeight="1">
      <c r="A153" s="27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</row>
    <row r="154" spans="1:26" ht="24" customHeight="1">
      <c r="A154" s="27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3"/>
      <c r="Y154" s="253"/>
      <c r="Z154" s="253"/>
    </row>
    <row r="155" spans="1:26" ht="24" customHeight="1">
      <c r="A155" s="27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</row>
    <row r="156" spans="1:26" ht="24" customHeight="1">
      <c r="A156" s="27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</row>
    <row r="157" spans="1:26" ht="24" customHeight="1">
      <c r="A157" s="27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</row>
    <row r="158" spans="1:26" ht="24" customHeight="1">
      <c r="A158" s="27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</row>
    <row r="159" spans="1:26" ht="24" customHeight="1">
      <c r="A159" s="27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</row>
    <row r="160" spans="1:26" ht="24" customHeight="1">
      <c r="A160" s="27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</row>
    <row r="161" spans="1:26" ht="24" customHeight="1">
      <c r="A161" s="27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</row>
    <row r="162" spans="1:26" ht="24" customHeight="1">
      <c r="A162" s="27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</row>
    <row r="163" spans="1:26" ht="24" customHeight="1">
      <c r="A163" s="27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</row>
    <row r="164" spans="1:26" ht="24" customHeight="1">
      <c r="A164" s="27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</row>
    <row r="165" spans="1:26" ht="24" customHeight="1">
      <c r="A165" s="27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</row>
    <row r="166" spans="1:26" ht="24" customHeight="1">
      <c r="A166" s="27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</row>
    <row r="167" spans="1:26" ht="24" customHeight="1">
      <c r="A167" s="27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</row>
    <row r="168" spans="1:26" ht="24" customHeight="1">
      <c r="A168" s="27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  <c r="W168" s="253"/>
      <c r="X168" s="253"/>
      <c r="Y168" s="253"/>
      <c r="Z168" s="253"/>
    </row>
    <row r="169" spans="1:26" ht="24" customHeight="1">
      <c r="A169" s="27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</row>
    <row r="170" spans="1:26" ht="24" customHeight="1">
      <c r="A170" s="27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</row>
    <row r="171" spans="1:26" ht="24" customHeight="1">
      <c r="A171" s="27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</row>
    <row r="172" spans="1:26" ht="24" customHeight="1">
      <c r="A172" s="27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</row>
    <row r="173" spans="1:26" ht="24" customHeight="1">
      <c r="A173" s="27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</row>
    <row r="174" spans="1:26" ht="24" customHeight="1">
      <c r="A174" s="27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</row>
    <row r="175" spans="1:26" ht="24" customHeight="1">
      <c r="A175" s="27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</row>
    <row r="176" spans="1:26" ht="24" customHeight="1">
      <c r="A176" s="27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</row>
    <row r="177" spans="1:26" ht="24" customHeight="1">
      <c r="A177" s="27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</row>
    <row r="178" spans="1:26" ht="24" customHeight="1">
      <c r="A178" s="27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</row>
    <row r="179" spans="1:26" ht="24" customHeight="1">
      <c r="A179" s="27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</row>
    <row r="180" spans="1:26" ht="24" customHeight="1">
      <c r="A180" s="27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</row>
    <row r="181" spans="1:26" ht="24" customHeight="1">
      <c r="A181" s="27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</row>
    <row r="182" spans="1:26" ht="24" customHeight="1">
      <c r="A182" s="27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  <c r="L182" s="253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/>
      <c r="X182" s="253"/>
      <c r="Y182" s="253"/>
      <c r="Z182" s="253"/>
    </row>
    <row r="183" spans="1:26" ht="24" customHeight="1">
      <c r="A183" s="27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3"/>
      <c r="R183" s="253"/>
      <c r="S183" s="253"/>
      <c r="T183" s="253"/>
      <c r="U183" s="253"/>
      <c r="V183" s="253"/>
      <c r="W183" s="253"/>
      <c r="X183" s="253"/>
      <c r="Y183" s="253"/>
      <c r="Z183" s="253"/>
    </row>
    <row r="184" spans="1:26" ht="24" customHeight="1">
      <c r="A184" s="27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</row>
    <row r="185" spans="1:26" ht="24" customHeight="1">
      <c r="A185" s="27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</row>
    <row r="186" spans="1:26" ht="24" customHeight="1">
      <c r="A186" s="27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</row>
    <row r="187" spans="1:26" ht="24" customHeight="1">
      <c r="A187" s="27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</row>
    <row r="188" spans="1:26" ht="24" customHeight="1">
      <c r="A188" s="27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</row>
    <row r="189" spans="1:26" ht="24" customHeight="1">
      <c r="A189" s="27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</row>
    <row r="190" spans="1:26" ht="24" customHeight="1">
      <c r="A190" s="27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</row>
    <row r="191" spans="1:26" ht="24" customHeight="1">
      <c r="A191" s="27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</row>
    <row r="192" spans="1:26" ht="24" customHeight="1">
      <c r="A192" s="27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</row>
    <row r="193" spans="1:26" ht="24" customHeight="1">
      <c r="A193" s="27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</row>
    <row r="194" spans="1:26" ht="24" customHeight="1">
      <c r="A194" s="27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</row>
    <row r="195" spans="1:26" ht="24" customHeight="1">
      <c r="A195" s="27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</row>
    <row r="196" spans="1:26" ht="24" customHeight="1">
      <c r="A196" s="27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53"/>
      <c r="X196" s="253"/>
      <c r="Y196" s="253"/>
      <c r="Z196" s="253"/>
    </row>
    <row r="197" spans="1:26" ht="24" customHeight="1">
      <c r="A197" s="27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/>
      <c r="U197" s="253"/>
      <c r="V197" s="253"/>
      <c r="W197" s="253"/>
      <c r="X197" s="253"/>
      <c r="Y197" s="253"/>
      <c r="Z197" s="253"/>
    </row>
    <row r="198" spans="1:26" ht="24" customHeight="1">
      <c r="A198" s="27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</row>
    <row r="199" spans="1:26" ht="24" customHeight="1">
      <c r="A199" s="27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</row>
    <row r="200" spans="1:26" ht="24" customHeight="1">
      <c r="A200" s="27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</row>
    <row r="201" spans="1:26" ht="24" customHeight="1">
      <c r="A201" s="27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</row>
    <row r="202" spans="1:26" ht="24" customHeight="1">
      <c r="A202" s="27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</row>
    <row r="203" spans="1:26" ht="24" customHeight="1">
      <c r="A203" s="27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</row>
    <row r="204" spans="1:26" ht="24" customHeight="1">
      <c r="A204" s="27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</row>
    <row r="205" spans="1:26" ht="24" customHeight="1">
      <c r="A205" s="27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</row>
    <row r="206" spans="1:26" ht="24" customHeight="1">
      <c r="A206" s="27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  <c r="Z206" s="253"/>
    </row>
    <row r="207" spans="1:26" ht="24" customHeight="1">
      <c r="A207" s="27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</row>
    <row r="208" spans="1:26" ht="24" customHeight="1">
      <c r="A208" s="273"/>
      <c r="B208" s="253"/>
      <c r="C208" s="253"/>
      <c r="D208" s="253"/>
      <c r="E208" s="253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</row>
    <row r="209" spans="1:26" ht="24" customHeight="1">
      <c r="A209" s="273"/>
      <c r="B209" s="253"/>
      <c r="C209" s="253"/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</row>
    <row r="210" spans="1:26" ht="24" customHeight="1">
      <c r="A210" s="273"/>
      <c r="B210" s="253"/>
      <c r="C210" s="253"/>
      <c r="D210" s="253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</row>
    <row r="211" spans="1:26" ht="24" customHeight="1">
      <c r="A211" s="273"/>
      <c r="B211" s="253"/>
      <c r="C211" s="253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</row>
    <row r="212" spans="1:26" ht="24" customHeight="1">
      <c r="A212" s="273"/>
      <c r="B212" s="253"/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</row>
    <row r="213" spans="1:26" ht="24" customHeight="1">
      <c r="A213" s="273"/>
      <c r="B213" s="253"/>
      <c r="C213" s="253"/>
      <c r="D213" s="253"/>
      <c r="E213" s="253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</row>
    <row r="214" spans="1:26" ht="24" customHeight="1">
      <c r="A214" s="273"/>
      <c r="B214" s="253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</row>
    <row r="215" spans="1:26" ht="24" customHeight="1">
      <c r="A215" s="273"/>
      <c r="B215" s="253"/>
      <c r="C215" s="253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</row>
    <row r="216" spans="1:26" ht="24" customHeight="1">
      <c r="A216" s="273"/>
      <c r="B216" s="253"/>
      <c r="C216" s="253"/>
      <c r="D216" s="253"/>
      <c r="E216" s="253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</row>
    <row r="217" spans="1:26" ht="24" customHeight="1">
      <c r="A217" s="273"/>
      <c r="B217" s="253"/>
      <c r="C217" s="253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</row>
    <row r="218" spans="1:26" ht="24" customHeight="1">
      <c r="A218" s="273"/>
      <c r="B218" s="253"/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</row>
    <row r="219" spans="1:26" ht="24" customHeight="1">
      <c r="A219" s="273"/>
      <c r="B219" s="253"/>
      <c r="C219" s="253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</row>
    <row r="220" spans="1:26" ht="24" customHeight="1">
      <c r="A220" s="273"/>
      <c r="B220" s="253"/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</row>
    <row r="221" spans="1:26" ht="24" customHeight="1">
      <c r="A221" s="273"/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</row>
    <row r="222" spans="1:26" ht="24" customHeight="1">
      <c r="A222" s="273"/>
      <c r="B222" s="253"/>
      <c r="C222" s="253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</row>
    <row r="223" spans="1:26" ht="24" customHeight="1">
      <c r="A223" s="273"/>
      <c r="B223" s="253"/>
      <c r="C223" s="253"/>
      <c r="D223" s="253"/>
      <c r="E223" s="253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</row>
    <row r="224" spans="1:26" ht="24" customHeight="1">
      <c r="A224" s="273"/>
      <c r="B224" s="253"/>
      <c r="C224" s="253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3"/>
      <c r="W224" s="253"/>
      <c r="X224" s="253"/>
      <c r="Y224" s="253"/>
      <c r="Z224" s="253"/>
    </row>
    <row r="225" spans="1:26" ht="24" customHeight="1">
      <c r="A225" s="273"/>
      <c r="B225" s="253"/>
      <c r="C225" s="253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  <c r="Z225" s="253"/>
    </row>
    <row r="226" spans="1:26" ht="24" customHeight="1">
      <c r="A226" s="273"/>
      <c r="B226" s="253"/>
      <c r="C226" s="253"/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</row>
    <row r="227" spans="1:26" ht="24" customHeight="1">
      <c r="A227" s="273"/>
      <c r="B227" s="253"/>
      <c r="C227" s="253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</row>
    <row r="228" spans="1:26" ht="24" customHeight="1">
      <c r="A228" s="273"/>
      <c r="B228" s="253"/>
      <c r="C228" s="253"/>
      <c r="D228" s="253"/>
      <c r="E228" s="253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</row>
    <row r="229" spans="1:26" ht="24" customHeight="1">
      <c r="A229" s="273"/>
      <c r="B229" s="253"/>
      <c r="C229" s="253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</row>
    <row r="230" spans="1:26" ht="24" customHeight="1">
      <c r="A230" s="273"/>
      <c r="B230" s="253"/>
      <c r="C230" s="253"/>
      <c r="D230" s="253"/>
      <c r="E230" s="253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</row>
    <row r="231" spans="1:26" ht="24" customHeight="1">
      <c r="A231" s="273"/>
      <c r="B231" s="253"/>
      <c r="C231" s="253"/>
      <c r="D231" s="253"/>
      <c r="E231" s="253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</row>
    <row r="232" spans="1:26" ht="24" customHeight="1">
      <c r="A232" s="273"/>
      <c r="B232" s="253"/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</row>
    <row r="233" spans="1:26" ht="24" customHeight="1">
      <c r="A233" s="273"/>
      <c r="B233" s="253"/>
      <c r="C233" s="253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3"/>
      <c r="X233" s="253"/>
      <c r="Y233" s="253"/>
      <c r="Z233" s="253"/>
    </row>
    <row r="234" spans="1:26" ht="24" customHeight="1">
      <c r="A234" s="273"/>
      <c r="B234" s="253"/>
      <c r="C234" s="253"/>
      <c r="D234" s="253"/>
      <c r="E234" s="253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</row>
    <row r="235" spans="1:26" ht="24" customHeight="1">
      <c r="A235" s="273"/>
      <c r="B235" s="253"/>
      <c r="C235" s="253"/>
      <c r="D235" s="253"/>
      <c r="E235" s="253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</row>
    <row r="236" spans="1:26" ht="24" customHeight="1">
      <c r="A236" s="273"/>
      <c r="B236" s="253"/>
      <c r="C236" s="253"/>
      <c r="D236" s="253"/>
      <c r="E236" s="253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</row>
    <row r="237" spans="1:26" ht="24" customHeight="1">
      <c r="A237" s="273"/>
      <c r="B237" s="253"/>
      <c r="C237" s="253"/>
      <c r="D237" s="253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</row>
    <row r="238" spans="1:26" ht="24" customHeight="1">
      <c r="A238" s="273"/>
      <c r="B238" s="253"/>
      <c r="C238" s="253"/>
      <c r="D238" s="253"/>
      <c r="E238" s="253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253"/>
    </row>
    <row r="239" spans="1:26" ht="24" customHeight="1">
      <c r="A239" s="273"/>
      <c r="B239" s="253"/>
      <c r="C239" s="253"/>
      <c r="D239" s="253"/>
      <c r="E239" s="253"/>
      <c r="F239" s="253"/>
      <c r="G239" s="253"/>
      <c r="H239" s="253"/>
      <c r="I239" s="253"/>
      <c r="J239" s="253"/>
      <c r="K239" s="253"/>
      <c r="L239" s="253"/>
      <c r="M239" s="253"/>
      <c r="N239" s="253"/>
      <c r="O239" s="253"/>
      <c r="P239" s="253"/>
      <c r="Q239" s="253"/>
      <c r="R239" s="253"/>
      <c r="S239" s="253"/>
      <c r="T239" s="253"/>
      <c r="U239" s="253"/>
      <c r="V239" s="253"/>
      <c r="W239" s="253"/>
      <c r="X239" s="253"/>
      <c r="Y239" s="253"/>
      <c r="Z239" s="253"/>
    </row>
    <row r="240" spans="1:26" ht="24" customHeight="1">
      <c r="A240" s="273"/>
      <c r="B240" s="253"/>
      <c r="C240" s="253"/>
      <c r="D240" s="253"/>
      <c r="E240" s="253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</row>
    <row r="241" spans="1:26" ht="24" customHeight="1">
      <c r="A241" s="273"/>
      <c r="B241" s="253"/>
      <c r="C241" s="253"/>
      <c r="D241" s="253"/>
      <c r="E241" s="253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</row>
    <row r="242" spans="1:26" ht="24" customHeight="1">
      <c r="A242" s="273"/>
      <c r="B242" s="253"/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</row>
    <row r="243" spans="1:26" ht="24" customHeight="1">
      <c r="A243" s="273"/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</row>
    <row r="244" spans="1:26" ht="24" customHeight="1">
      <c r="A244" s="273"/>
      <c r="B244" s="253"/>
      <c r="C244" s="253"/>
      <c r="D244" s="253"/>
      <c r="E244" s="253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</row>
    <row r="245" spans="1:26" ht="24" customHeight="1">
      <c r="A245" s="273"/>
      <c r="B245" s="253"/>
      <c r="C245" s="253"/>
      <c r="D245" s="253"/>
      <c r="E245" s="253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</row>
    <row r="246" spans="1:26" ht="24" customHeight="1">
      <c r="A246" s="273"/>
      <c r="B246" s="253"/>
      <c r="C246" s="253"/>
      <c r="D246" s="253"/>
      <c r="E246" s="253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</row>
    <row r="247" spans="1:26" ht="24" customHeight="1">
      <c r="A247" s="273"/>
      <c r="B247" s="253"/>
      <c r="C247" s="253"/>
      <c r="D247" s="253"/>
      <c r="E247" s="25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</row>
    <row r="248" spans="1:26" ht="24" customHeight="1">
      <c r="A248" s="273"/>
      <c r="B248" s="253"/>
      <c r="C248" s="253"/>
      <c r="D248" s="253"/>
      <c r="E248" s="253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</row>
    <row r="249" spans="1:26" ht="24" customHeight="1">
      <c r="A249" s="273"/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</row>
    <row r="250" spans="1:26" ht="24" customHeight="1">
      <c r="A250" s="273"/>
      <c r="B250" s="253"/>
      <c r="C250" s="253"/>
      <c r="D250" s="253"/>
      <c r="E250" s="253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</row>
    <row r="251" spans="1:26" ht="24" customHeight="1">
      <c r="A251" s="273"/>
      <c r="B251" s="253"/>
      <c r="C251" s="253"/>
      <c r="D251" s="253"/>
      <c r="E251" s="253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</row>
    <row r="252" spans="1:26" ht="24" customHeight="1">
      <c r="A252" s="273"/>
      <c r="B252" s="253"/>
      <c r="C252" s="253"/>
      <c r="D252" s="253"/>
      <c r="E252" s="253"/>
      <c r="F252" s="253"/>
      <c r="G252" s="253"/>
      <c r="H252" s="253"/>
      <c r="I252" s="253"/>
      <c r="J252" s="253"/>
      <c r="K252" s="253"/>
      <c r="L252" s="253"/>
      <c r="M252" s="253"/>
      <c r="N252" s="253"/>
      <c r="O252" s="253"/>
      <c r="P252" s="253"/>
      <c r="Q252" s="253"/>
      <c r="R252" s="253"/>
      <c r="S252" s="253"/>
      <c r="T252" s="253"/>
      <c r="U252" s="253"/>
      <c r="V252" s="253"/>
      <c r="W252" s="253"/>
      <c r="X252" s="253"/>
      <c r="Y252" s="253"/>
      <c r="Z252" s="253"/>
    </row>
    <row r="253" spans="1:26" ht="24" customHeight="1">
      <c r="A253" s="273"/>
      <c r="B253" s="253"/>
      <c r="C253" s="253"/>
      <c r="D253" s="253"/>
      <c r="E253" s="253"/>
      <c r="F253" s="253"/>
      <c r="G253" s="253"/>
      <c r="H253" s="253"/>
      <c r="I253" s="253"/>
      <c r="J253" s="253"/>
      <c r="K253" s="253"/>
      <c r="L253" s="253"/>
      <c r="M253" s="253"/>
      <c r="N253" s="253"/>
      <c r="O253" s="253"/>
      <c r="P253" s="253"/>
      <c r="Q253" s="253"/>
      <c r="R253" s="253"/>
      <c r="S253" s="253"/>
      <c r="T253" s="253"/>
      <c r="U253" s="253"/>
      <c r="V253" s="253"/>
      <c r="W253" s="253"/>
      <c r="X253" s="253"/>
      <c r="Y253" s="253"/>
      <c r="Z253" s="253"/>
    </row>
    <row r="254" spans="1:26" ht="24" customHeight="1">
      <c r="A254" s="273"/>
      <c r="B254" s="253"/>
      <c r="C254" s="253"/>
      <c r="D254" s="253"/>
      <c r="E254" s="253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</row>
    <row r="255" spans="1:26" ht="24" customHeight="1">
      <c r="A255" s="273"/>
      <c r="B255" s="253"/>
      <c r="C255" s="253"/>
      <c r="D255" s="253"/>
      <c r="E255" s="253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</row>
    <row r="256" spans="1:26" ht="24" customHeight="1">
      <c r="A256" s="273"/>
      <c r="B256" s="253"/>
      <c r="C256" s="253"/>
      <c r="D256" s="253"/>
      <c r="E256" s="253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</row>
    <row r="257" spans="1:26" ht="24" customHeight="1">
      <c r="A257" s="273"/>
      <c r="B257" s="253"/>
      <c r="C257" s="253"/>
      <c r="D257" s="253"/>
      <c r="E257" s="253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</row>
    <row r="258" spans="1:26" ht="24" customHeight="1">
      <c r="A258" s="273"/>
      <c r="B258" s="253"/>
      <c r="C258" s="253"/>
      <c r="D258" s="253"/>
      <c r="E258" s="253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</row>
    <row r="259" spans="1:26" ht="24" customHeight="1">
      <c r="A259" s="273"/>
      <c r="B259" s="253"/>
      <c r="C259" s="253"/>
      <c r="D259" s="253"/>
      <c r="E259" s="253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</row>
    <row r="260" spans="1:26" ht="24" customHeight="1">
      <c r="A260" s="273"/>
      <c r="B260" s="253"/>
      <c r="C260" s="253"/>
      <c r="D260" s="253"/>
      <c r="E260" s="253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</row>
    <row r="261" spans="1:26" ht="24" customHeight="1">
      <c r="A261" s="273"/>
      <c r="B261" s="253"/>
      <c r="C261" s="253"/>
      <c r="D261" s="253"/>
      <c r="E261" s="253"/>
      <c r="F261" s="253"/>
      <c r="G261" s="253"/>
      <c r="H261" s="253"/>
      <c r="I261" s="253"/>
      <c r="J261" s="253"/>
      <c r="K261" s="253"/>
      <c r="L261" s="253"/>
      <c r="M261" s="253"/>
      <c r="N261" s="253"/>
      <c r="O261" s="253"/>
      <c r="P261" s="253"/>
      <c r="Q261" s="253"/>
      <c r="R261" s="253"/>
      <c r="S261" s="253"/>
      <c r="T261" s="253"/>
      <c r="U261" s="253"/>
      <c r="V261" s="253"/>
      <c r="W261" s="253"/>
      <c r="X261" s="253"/>
      <c r="Y261" s="253"/>
      <c r="Z261" s="253"/>
    </row>
    <row r="262" spans="1:26" ht="24" customHeight="1">
      <c r="A262" s="273"/>
      <c r="B262" s="253"/>
      <c r="C262" s="253"/>
      <c r="D262" s="253"/>
      <c r="E262" s="253"/>
      <c r="F262" s="253"/>
      <c r="G262" s="253"/>
      <c r="H262" s="253"/>
      <c r="I262" s="253"/>
      <c r="J262" s="253"/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3"/>
      <c r="Z262" s="253"/>
    </row>
    <row r="263" spans="1:26" ht="24" customHeight="1">
      <c r="A263" s="273"/>
      <c r="B263" s="253"/>
      <c r="C263" s="253"/>
      <c r="D263" s="253"/>
      <c r="E263" s="253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</row>
    <row r="264" spans="1:26" ht="24" customHeight="1">
      <c r="A264" s="273"/>
      <c r="B264" s="253"/>
      <c r="C264" s="253"/>
      <c r="D264" s="253"/>
      <c r="E264" s="253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</row>
    <row r="265" spans="1:26" ht="24" customHeight="1">
      <c r="A265" s="273"/>
      <c r="B265" s="253"/>
      <c r="C265" s="253"/>
      <c r="D265" s="253"/>
      <c r="E265" s="253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</row>
    <row r="266" spans="1:26" ht="24" customHeight="1">
      <c r="A266" s="273"/>
      <c r="B266" s="253"/>
      <c r="C266" s="253"/>
      <c r="D266" s="253"/>
      <c r="E266" s="253"/>
      <c r="F266" s="253"/>
      <c r="G266" s="253"/>
      <c r="H266" s="253"/>
      <c r="I266" s="253"/>
      <c r="J266" s="253"/>
      <c r="K266" s="253"/>
      <c r="L266" s="253"/>
      <c r="M266" s="253"/>
      <c r="N266" s="253"/>
      <c r="O266" s="253"/>
      <c r="P266" s="253"/>
      <c r="Q266" s="253"/>
      <c r="R266" s="253"/>
      <c r="S266" s="253"/>
      <c r="T266" s="253"/>
      <c r="U266" s="253"/>
      <c r="V266" s="253"/>
      <c r="W266" s="253"/>
      <c r="X266" s="253"/>
      <c r="Y266" s="253"/>
      <c r="Z266" s="253"/>
    </row>
    <row r="267" spans="1:26" ht="24" customHeight="1">
      <c r="A267" s="273"/>
      <c r="B267" s="253"/>
      <c r="C267" s="253"/>
      <c r="D267" s="253"/>
      <c r="E267" s="253"/>
      <c r="F267" s="253"/>
      <c r="G267" s="253"/>
      <c r="H267" s="253"/>
      <c r="I267" s="253"/>
      <c r="J267" s="253"/>
      <c r="K267" s="253"/>
      <c r="L267" s="253"/>
      <c r="M267" s="253"/>
      <c r="N267" s="253"/>
      <c r="O267" s="253"/>
      <c r="P267" s="253"/>
      <c r="Q267" s="253"/>
      <c r="R267" s="253"/>
      <c r="S267" s="253"/>
      <c r="T267" s="253"/>
      <c r="U267" s="253"/>
      <c r="V267" s="253"/>
      <c r="W267" s="253"/>
      <c r="X267" s="253"/>
      <c r="Y267" s="253"/>
      <c r="Z267" s="253"/>
    </row>
    <row r="268" spans="1:26" ht="24" customHeight="1">
      <c r="A268" s="273"/>
      <c r="B268" s="253"/>
      <c r="C268" s="253"/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</row>
    <row r="269" spans="1:26" ht="24" customHeight="1">
      <c r="A269" s="273"/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</row>
    <row r="270" spans="1:26" ht="24" customHeight="1">
      <c r="A270" s="273"/>
      <c r="B270" s="253"/>
      <c r="C270" s="253"/>
      <c r="D270" s="253"/>
      <c r="E270" s="253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</row>
    <row r="271" spans="1:26" ht="24" customHeight="1">
      <c r="A271" s="273"/>
      <c r="B271" s="253"/>
      <c r="C271" s="253"/>
      <c r="D271" s="253"/>
      <c r="E271" s="253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</row>
    <row r="272" spans="1:26" ht="24" customHeight="1">
      <c r="A272" s="273"/>
      <c r="B272" s="253"/>
      <c r="C272" s="253"/>
      <c r="D272" s="253"/>
      <c r="E272" s="253"/>
      <c r="F272" s="253"/>
      <c r="G272" s="253"/>
      <c r="H272" s="253"/>
      <c r="I272" s="253"/>
      <c r="J272" s="253"/>
      <c r="K272" s="253"/>
      <c r="L272" s="253"/>
      <c r="M272" s="253"/>
      <c r="N272" s="253"/>
      <c r="O272" s="253"/>
      <c r="P272" s="253"/>
      <c r="Q272" s="253"/>
      <c r="R272" s="253"/>
      <c r="S272" s="253"/>
      <c r="T272" s="253"/>
      <c r="U272" s="253"/>
      <c r="V272" s="253"/>
      <c r="W272" s="253"/>
      <c r="X272" s="253"/>
      <c r="Y272" s="253"/>
      <c r="Z272" s="253"/>
    </row>
    <row r="273" spans="1:26" ht="24" customHeight="1">
      <c r="A273" s="273"/>
      <c r="B273" s="253"/>
      <c r="C273" s="253"/>
      <c r="D273" s="253"/>
      <c r="E273" s="253"/>
      <c r="F273" s="253"/>
      <c r="G273" s="253"/>
      <c r="H273" s="253"/>
      <c r="I273" s="253"/>
      <c r="J273" s="253"/>
      <c r="K273" s="253"/>
      <c r="L273" s="253"/>
      <c r="M273" s="253"/>
      <c r="N273" s="253"/>
      <c r="O273" s="253"/>
      <c r="P273" s="253"/>
      <c r="Q273" s="253"/>
      <c r="R273" s="253"/>
      <c r="S273" s="253"/>
      <c r="T273" s="253"/>
      <c r="U273" s="253"/>
      <c r="V273" s="253"/>
      <c r="W273" s="253"/>
      <c r="X273" s="253"/>
      <c r="Y273" s="253"/>
      <c r="Z273" s="253"/>
    </row>
    <row r="274" spans="1:26" ht="24" customHeight="1">
      <c r="A274" s="273"/>
      <c r="B274" s="253"/>
      <c r="C274" s="253"/>
      <c r="D274" s="253"/>
      <c r="E274" s="253"/>
      <c r="F274" s="253"/>
      <c r="G274" s="253"/>
      <c r="H274" s="253"/>
      <c r="I274" s="253"/>
      <c r="J274" s="253"/>
      <c r="K274" s="253"/>
      <c r="L274" s="253"/>
      <c r="M274" s="253"/>
      <c r="N274" s="253"/>
      <c r="O274" s="253"/>
      <c r="P274" s="253"/>
      <c r="Q274" s="253"/>
      <c r="R274" s="253"/>
      <c r="S274" s="253"/>
      <c r="T274" s="253"/>
      <c r="U274" s="253"/>
      <c r="V274" s="253"/>
      <c r="W274" s="253"/>
      <c r="X274" s="253"/>
      <c r="Y274" s="253"/>
      <c r="Z274" s="253"/>
    </row>
    <row r="275" spans="1:26" ht="24" customHeight="1">
      <c r="A275" s="273"/>
      <c r="B275" s="253"/>
      <c r="C275" s="253"/>
      <c r="D275" s="253"/>
      <c r="E275" s="253"/>
      <c r="F275" s="253"/>
      <c r="G275" s="253"/>
      <c r="H275" s="253"/>
      <c r="I275" s="253"/>
      <c r="J275" s="253"/>
      <c r="K275" s="253"/>
      <c r="L275" s="253"/>
      <c r="M275" s="253"/>
      <c r="N275" s="253"/>
      <c r="O275" s="253"/>
      <c r="P275" s="253"/>
      <c r="Q275" s="253"/>
      <c r="R275" s="253"/>
      <c r="S275" s="253"/>
      <c r="T275" s="253"/>
      <c r="U275" s="253"/>
      <c r="V275" s="253"/>
      <c r="W275" s="253"/>
      <c r="X275" s="253"/>
      <c r="Y275" s="253"/>
      <c r="Z275" s="253"/>
    </row>
    <row r="276" spans="1:26" ht="24" customHeight="1">
      <c r="A276" s="273"/>
      <c r="B276" s="253"/>
      <c r="C276" s="253"/>
      <c r="D276" s="253"/>
      <c r="E276" s="253"/>
      <c r="F276" s="253"/>
      <c r="G276" s="253"/>
      <c r="H276" s="253"/>
      <c r="I276" s="253"/>
      <c r="J276" s="253"/>
      <c r="K276" s="253"/>
      <c r="L276" s="253"/>
      <c r="M276" s="253"/>
      <c r="N276" s="253"/>
      <c r="O276" s="253"/>
      <c r="P276" s="253"/>
      <c r="Q276" s="253"/>
      <c r="R276" s="253"/>
      <c r="S276" s="253"/>
      <c r="T276" s="253"/>
      <c r="U276" s="253"/>
      <c r="V276" s="253"/>
      <c r="W276" s="253"/>
      <c r="X276" s="253"/>
      <c r="Y276" s="253"/>
      <c r="Z276" s="253"/>
    </row>
    <row r="277" spans="1:26" ht="24" customHeight="1">
      <c r="A277" s="273"/>
      <c r="B277" s="253"/>
      <c r="C277" s="253"/>
      <c r="D277" s="253"/>
      <c r="E277" s="253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</row>
    <row r="278" spans="1:26" ht="24" customHeight="1">
      <c r="A278" s="273"/>
      <c r="B278" s="253"/>
      <c r="C278" s="253"/>
      <c r="D278" s="253"/>
      <c r="E278" s="253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</row>
    <row r="279" spans="1:26" ht="24" customHeight="1">
      <c r="A279" s="273"/>
      <c r="B279" s="253"/>
      <c r="C279" s="253"/>
      <c r="D279" s="253"/>
      <c r="E279" s="253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</row>
    <row r="280" spans="1:26" ht="24" customHeight="1">
      <c r="A280" s="273"/>
      <c r="B280" s="253"/>
      <c r="C280" s="253"/>
      <c r="D280" s="253"/>
      <c r="E280" s="253"/>
      <c r="F280" s="253"/>
      <c r="G280" s="253"/>
      <c r="H280" s="253"/>
      <c r="I280" s="253"/>
      <c r="J280" s="253"/>
      <c r="K280" s="253"/>
      <c r="L280" s="253"/>
      <c r="M280" s="253"/>
      <c r="N280" s="253"/>
      <c r="O280" s="253"/>
      <c r="P280" s="253"/>
      <c r="Q280" s="253"/>
      <c r="R280" s="253"/>
      <c r="S280" s="253"/>
      <c r="T280" s="253"/>
      <c r="U280" s="253"/>
      <c r="V280" s="253"/>
      <c r="W280" s="253"/>
      <c r="X280" s="253"/>
      <c r="Y280" s="253"/>
      <c r="Z280" s="253"/>
    </row>
    <row r="281" spans="1:26" ht="24" customHeight="1">
      <c r="A281" s="273"/>
      <c r="B281" s="253"/>
      <c r="C281" s="253"/>
      <c r="D281" s="253"/>
      <c r="E281" s="253"/>
      <c r="F281" s="253"/>
      <c r="G281" s="253"/>
      <c r="H281" s="253"/>
      <c r="I281" s="253"/>
      <c r="J281" s="253"/>
      <c r="K281" s="253"/>
      <c r="L281" s="253"/>
      <c r="M281" s="253"/>
      <c r="N281" s="253"/>
      <c r="O281" s="253"/>
      <c r="P281" s="253"/>
      <c r="Q281" s="253"/>
      <c r="R281" s="253"/>
      <c r="S281" s="253"/>
      <c r="T281" s="253"/>
      <c r="U281" s="253"/>
      <c r="V281" s="253"/>
      <c r="W281" s="253"/>
      <c r="X281" s="253"/>
      <c r="Y281" s="253"/>
      <c r="Z281" s="253"/>
    </row>
    <row r="282" spans="1:26" ht="24" customHeight="1">
      <c r="A282" s="273"/>
      <c r="B282" s="253"/>
      <c r="C282" s="253"/>
      <c r="D282" s="253"/>
      <c r="E282" s="253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</row>
    <row r="283" spans="1:26" ht="24" customHeight="1">
      <c r="A283" s="273"/>
      <c r="B283" s="253"/>
      <c r="C283" s="253"/>
      <c r="D283" s="253"/>
      <c r="E283" s="253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</row>
    <row r="284" spans="1:26" ht="24" customHeight="1">
      <c r="A284" s="273"/>
      <c r="B284" s="253"/>
      <c r="C284" s="253"/>
      <c r="D284" s="253"/>
      <c r="E284" s="253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</row>
    <row r="285" spans="1:26" ht="24" customHeight="1">
      <c r="A285" s="273"/>
      <c r="B285" s="253"/>
      <c r="C285" s="253"/>
      <c r="D285" s="253"/>
      <c r="E285" s="253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</row>
    <row r="286" spans="1:26" ht="24" customHeight="1">
      <c r="A286" s="273"/>
      <c r="B286" s="253"/>
      <c r="C286" s="253"/>
      <c r="D286" s="253"/>
      <c r="E286" s="253"/>
      <c r="F286" s="253"/>
      <c r="G286" s="253"/>
      <c r="H286" s="253"/>
      <c r="I286" s="253"/>
      <c r="J286" s="253"/>
      <c r="K286" s="253"/>
      <c r="L286" s="253"/>
      <c r="M286" s="253"/>
      <c r="N286" s="253"/>
      <c r="O286" s="253"/>
      <c r="P286" s="253"/>
      <c r="Q286" s="253"/>
      <c r="R286" s="253"/>
      <c r="S286" s="253"/>
      <c r="T286" s="253"/>
      <c r="U286" s="253"/>
      <c r="V286" s="253"/>
      <c r="W286" s="253"/>
      <c r="X286" s="253"/>
      <c r="Y286" s="253"/>
      <c r="Z286" s="253"/>
    </row>
    <row r="287" spans="1:26" ht="24" customHeight="1">
      <c r="A287" s="273"/>
      <c r="B287" s="253"/>
      <c r="C287" s="253"/>
      <c r="D287" s="253"/>
      <c r="E287" s="253"/>
      <c r="F287" s="253"/>
      <c r="G287" s="253"/>
      <c r="H287" s="253"/>
      <c r="I287" s="253"/>
      <c r="J287" s="253"/>
      <c r="K287" s="253"/>
      <c r="L287" s="253"/>
      <c r="M287" s="253"/>
      <c r="N287" s="253"/>
      <c r="O287" s="253"/>
      <c r="P287" s="253"/>
      <c r="Q287" s="253"/>
      <c r="R287" s="253"/>
      <c r="S287" s="253"/>
      <c r="T287" s="253"/>
      <c r="U287" s="253"/>
      <c r="V287" s="253"/>
      <c r="W287" s="253"/>
      <c r="X287" s="253"/>
      <c r="Y287" s="253"/>
      <c r="Z287" s="253"/>
    </row>
    <row r="288" spans="1:26" ht="24" customHeight="1">
      <c r="A288" s="273"/>
      <c r="B288" s="253"/>
      <c r="C288" s="253"/>
      <c r="D288" s="253"/>
      <c r="E288" s="253"/>
      <c r="F288" s="253"/>
      <c r="G288" s="253"/>
      <c r="H288" s="253"/>
      <c r="I288" s="253"/>
      <c r="J288" s="253"/>
      <c r="K288" s="253"/>
      <c r="L288" s="253"/>
      <c r="M288" s="253"/>
      <c r="N288" s="253"/>
      <c r="O288" s="253"/>
      <c r="P288" s="253"/>
      <c r="Q288" s="253"/>
      <c r="R288" s="253"/>
      <c r="S288" s="253"/>
      <c r="T288" s="253"/>
      <c r="U288" s="253"/>
      <c r="V288" s="253"/>
      <c r="W288" s="253"/>
      <c r="X288" s="253"/>
      <c r="Y288" s="253"/>
      <c r="Z288" s="253"/>
    </row>
    <row r="289" spans="1:26" ht="24" customHeight="1">
      <c r="A289" s="273"/>
      <c r="B289" s="253"/>
      <c r="C289" s="253"/>
      <c r="D289" s="253"/>
      <c r="E289" s="253"/>
      <c r="F289" s="253"/>
      <c r="G289" s="253"/>
      <c r="H289" s="253"/>
      <c r="I289" s="253"/>
      <c r="J289" s="253"/>
      <c r="K289" s="253"/>
      <c r="L289" s="253"/>
      <c r="M289" s="253"/>
      <c r="N289" s="253"/>
      <c r="O289" s="253"/>
      <c r="P289" s="253"/>
      <c r="Q289" s="253"/>
      <c r="R289" s="253"/>
      <c r="S289" s="253"/>
      <c r="T289" s="253"/>
      <c r="U289" s="253"/>
      <c r="V289" s="253"/>
      <c r="W289" s="253"/>
      <c r="X289" s="253"/>
      <c r="Y289" s="253"/>
      <c r="Z289" s="253"/>
    </row>
    <row r="290" spans="1:26" ht="24" customHeight="1">
      <c r="A290" s="273"/>
      <c r="B290" s="253"/>
      <c r="C290" s="253"/>
      <c r="D290" s="253"/>
      <c r="E290" s="253"/>
      <c r="F290" s="253"/>
      <c r="G290" s="253"/>
      <c r="H290" s="253"/>
      <c r="I290" s="253"/>
      <c r="J290" s="253"/>
      <c r="K290" s="253"/>
      <c r="L290" s="253"/>
      <c r="M290" s="253"/>
      <c r="N290" s="253"/>
      <c r="O290" s="253"/>
      <c r="P290" s="253"/>
      <c r="Q290" s="253"/>
      <c r="R290" s="253"/>
      <c r="S290" s="253"/>
      <c r="T290" s="253"/>
      <c r="U290" s="253"/>
      <c r="V290" s="253"/>
      <c r="W290" s="253"/>
      <c r="X290" s="253"/>
      <c r="Y290" s="253"/>
      <c r="Z290" s="253"/>
    </row>
    <row r="291" spans="1:26" ht="24" customHeight="1">
      <c r="A291" s="273"/>
      <c r="B291" s="253"/>
      <c r="C291" s="253"/>
      <c r="D291" s="253"/>
      <c r="E291" s="253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</row>
    <row r="292" spans="1:26" ht="24" customHeight="1">
      <c r="A292" s="273"/>
      <c r="B292" s="253"/>
      <c r="C292" s="253"/>
      <c r="D292" s="253"/>
      <c r="E292" s="253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</row>
    <row r="293" spans="1:26" ht="24" customHeight="1">
      <c r="A293" s="273"/>
      <c r="B293" s="253"/>
      <c r="C293" s="253"/>
      <c r="D293" s="253"/>
      <c r="E293" s="253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</row>
    <row r="294" spans="1:26" ht="24" customHeight="1">
      <c r="A294" s="273"/>
      <c r="B294" s="253"/>
      <c r="C294" s="253"/>
      <c r="D294" s="253"/>
      <c r="E294" s="253"/>
      <c r="F294" s="253"/>
      <c r="G294" s="253"/>
      <c r="H294" s="253"/>
      <c r="I294" s="253"/>
      <c r="J294" s="253"/>
      <c r="K294" s="253"/>
      <c r="L294" s="253"/>
      <c r="M294" s="253"/>
      <c r="N294" s="253"/>
      <c r="O294" s="253"/>
      <c r="P294" s="253"/>
      <c r="Q294" s="253"/>
      <c r="R294" s="253"/>
      <c r="S294" s="253"/>
      <c r="T294" s="253"/>
      <c r="U294" s="253"/>
      <c r="V294" s="253"/>
      <c r="W294" s="253"/>
      <c r="X294" s="253"/>
      <c r="Y294" s="253"/>
      <c r="Z294" s="253"/>
    </row>
    <row r="295" spans="1:26" ht="24" customHeight="1">
      <c r="A295" s="273"/>
      <c r="B295" s="253"/>
      <c r="C295" s="253"/>
      <c r="D295" s="253"/>
      <c r="E295" s="253"/>
      <c r="F295" s="253"/>
      <c r="G295" s="253"/>
      <c r="H295" s="253"/>
      <c r="I295" s="253"/>
      <c r="J295" s="253"/>
      <c r="K295" s="253"/>
      <c r="L295" s="253"/>
      <c r="M295" s="253"/>
      <c r="N295" s="253"/>
      <c r="O295" s="253"/>
      <c r="P295" s="253"/>
      <c r="Q295" s="253"/>
      <c r="R295" s="253"/>
      <c r="S295" s="253"/>
      <c r="T295" s="253"/>
      <c r="U295" s="253"/>
      <c r="V295" s="253"/>
      <c r="W295" s="253"/>
      <c r="X295" s="253"/>
      <c r="Y295" s="253"/>
      <c r="Z295" s="253"/>
    </row>
    <row r="296" spans="1:26" ht="24" customHeight="1">
      <c r="A296" s="273"/>
      <c r="B296" s="253"/>
      <c r="C296" s="253"/>
      <c r="D296" s="253"/>
      <c r="E296" s="253"/>
      <c r="F296" s="253"/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3"/>
      <c r="W296" s="253"/>
      <c r="X296" s="253"/>
      <c r="Y296" s="253"/>
      <c r="Z296" s="253"/>
    </row>
    <row r="297" spans="1:26" ht="24" customHeight="1">
      <c r="A297" s="273"/>
      <c r="B297" s="253"/>
      <c r="C297" s="253"/>
      <c r="D297" s="253"/>
      <c r="E297" s="253"/>
      <c r="F297" s="253"/>
      <c r="G297" s="253"/>
      <c r="H297" s="253"/>
      <c r="I297" s="253"/>
      <c r="J297" s="253"/>
      <c r="K297" s="253"/>
      <c r="L297" s="253"/>
      <c r="M297" s="253"/>
      <c r="N297" s="253"/>
      <c r="O297" s="253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  <c r="Z297" s="253"/>
    </row>
    <row r="298" spans="1:26" ht="24" customHeight="1">
      <c r="A298" s="273"/>
      <c r="B298" s="253"/>
      <c r="C298" s="253"/>
      <c r="D298" s="253"/>
      <c r="E298" s="253"/>
      <c r="F298" s="253"/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/>
      <c r="S298" s="253"/>
      <c r="T298" s="253"/>
      <c r="U298" s="253"/>
      <c r="V298" s="253"/>
      <c r="W298" s="253"/>
      <c r="X298" s="253"/>
      <c r="Y298" s="253"/>
      <c r="Z298" s="253"/>
    </row>
    <row r="299" spans="1:26" ht="24" customHeight="1">
      <c r="A299" s="273"/>
      <c r="B299" s="253"/>
      <c r="C299" s="253"/>
      <c r="D299" s="253"/>
      <c r="E299" s="253"/>
      <c r="F299" s="253"/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</row>
    <row r="300" spans="1:26" ht="24" customHeight="1">
      <c r="A300" s="273"/>
      <c r="B300" s="253"/>
      <c r="C300" s="253"/>
      <c r="D300" s="253"/>
      <c r="E300" s="253"/>
      <c r="F300" s="253"/>
      <c r="G300" s="253"/>
      <c r="H300" s="253"/>
      <c r="I300" s="253"/>
      <c r="J300" s="253"/>
      <c r="K300" s="253"/>
      <c r="L300" s="253"/>
      <c r="M300" s="253"/>
      <c r="N300" s="253"/>
      <c r="O300" s="253"/>
      <c r="P300" s="253"/>
      <c r="Q300" s="253"/>
      <c r="R300" s="253"/>
      <c r="S300" s="253"/>
      <c r="T300" s="253"/>
      <c r="U300" s="253"/>
      <c r="V300" s="253"/>
      <c r="W300" s="253"/>
      <c r="X300" s="253"/>
      <c r="Y300" s="253"/>
      <c r="Z300" s="253"/>
    </row>
    <row r="301" spans="1:26" ht="24" customHeight="1">
      <c r="A301" s="273"/>
      <c r="B301" s="253"/>
      <c r="C301" s="253"/>
      <c r="D301" s="253"/>
      <c r="E301" s="253"/>
      <c r="F301" s="253"/>
      <c r="G301" s="253"/>
      <c r="H301" s="253"/>
      <c r="I301" s="253"/>
      <c r="J301" s="253"/>
      <c r="K301" s="253"/>
      <c r="L301" s="253"/>
      <c r="M301" s="253"/>
      <c r="N301" s="253"/>
      <c r="O301" s="253"/>
      <c r="P301" s="253"/>
      <c r="Q301" s="253"/>
      <c r="R301" s="253"/>
      <c r="S301" s="253"/>
      <c r="T301" s="253"/>
      <c r="U301" s="253"/>
      <c r="V301" s="253"/>
      <c r="W301" s="253"/>
      <c r="X301" s="253"/>
      <c r="Y301" s="253"/>
      <c r="Z301" s="253"/>
    </row>
    <row r="302" spans="1:26" ht="24" customHeight="1">
      <c r="A302" s="273"/>
      <c r="B302" s="253"/>
      <c r="C302" s="253"/>
      <c r="D302" s="253"/>
      <c r="E302" s="253"/>
      <c r="F302" s="253"/>
      <c r="G302" s="253"/>
      <c r="H302" s="253"/>
      <c r="I302" s="253"/>
      <c r="J302" s="253"/>
      <c r="K302" s="253"/>
      <c r="L302" s="253"/>
      <c r="M302" s="253"/>
      <c r="N302" s="253"/>
      <c r="O302" s="253"/>
      <c r="P302" s="253"/>
      <c r="Q302" s="253"/>
      <c r="R302" s="253"/>
      <c r="S302" s="253"/>
      <c r="T302" s="253"/>
      <c r="U302" s="253"/>
      <c r="V302" s="253"/>
      <c r="W302" s="253"/>
      <c r="X302" s="253"/>
      <c r="Y302" s="253"/>
      <c r="Z302" s="253"/>
    </row>
    <row r="303" spans="1:26" ht="24" customHeight="1">
      <c r="A303" s="273"/>
      <c r="B303" s="253"/>
      <c r="C303" s="253"/>
      <c r="D303" s="253"/>
      <c r="E303" s="253"/>
      <c r="F303" s="253"/>
      <c r="G303" s="253"/>
      <c r="H303" s="253"/>
      <c r="I303" s="253"/>
      <c r="J303" s="253"/>
      <c r="K303" s="253"/>
      <c r="L303" s="253"/>
      <c r="M303" s="253"/>
      <c r="N303" s="253"/>
      <c r="O303" s="253"/>
      <c r="P303" s="253"/>
      <c r="Q303" s="253"/>
      <c r="R303" s="253"/>
      <c r="S303" s="253"/>
      <c r="T303" s="253"/>
      <c r="U303" s="253"/>
      <c r="V303" s="253"/>
      <c r="W303" s="253"/>
      <c r="X303" s="253"/>
      <c r="Y303" s="253"/>
      <c r="Z303" s="253"/>
    </row>
    <row r="304" spans="1:26" ht="24" customHeight="1">
      <c r="A304" s="273"/>
      <c r="B304" s="253"/>
      <c r="C304" s="253"/>
      <c r="D304" s="253"/>
      <c r="E304" s="253"/>
      <c r="F304" s="253"/>
      <c r="G304" s="253"/>
      <c r="H304" s="253"/>
      <c r="I304" s="253"/>
      <c r="J304" s="253"/>
      <c r="K304" s="253"/>
      <c r="L304" s="253"/>
      <c r="M304" s="253"/>
      <c r="N304" s="253"/>
      <c r="O304" s="253"/>
      <c r="P304" s="253"/>
      <c r="Q304" s="253"/>
      <c r="R304" s="253"/>
      <c r="S304" s="253"/>
      <c r="T304" s="253"/>
      <c r="U304" s="253"/>
      <c r="V304" s="253"/>
      <c r="W304" s="253"/>
      <c r="X304" s="253"/>
      <c r="Y304" s="253"/>
      <c r="Z304" s="253"/>
    </row>
    <row r="305" spans="1:26" ht="24" customHeight="1">
      <c r="A305" s="273"/>
      <c r="B305" s="253"/>
      <c r="C305" s="253"/>
      <c r="D305" s="253"/>
      <c r="E305" s="253"/>
      <c r="F305" s="253"/>
      <c r="G305" s="253"/>
      <c r="H305" s="253"/>
      <c r="I305" s="253"/>
      <c r="J305" s="253"/>
      <c r="K305" s="253"/>
      <c r="L305" s="253"/>
      <c r="M305" s="253"/>
      <c r="N305" s="253"/>
      <c r="O305" s="253"/>
      <c r="P305" s="253"/>
      <c r="Q305" s="253"/>
      <c r="R305" s="253"/>
      <c r="S305" s="253"/>
      <c r="T305" s="253"/>
      <c r="U305" s="253"/>
      <c r="V305" s="253"/>
      <c r="W305" s="253"/>
      <c r="X305" s="253"/>
      <c r="Y305" s="253"/>
      <c r="Z305" s="253"/>
    </row>
    <row r="306" spans="1:26" ht="24" customHeight="1">
      <c r="A306" s="273"/>
      <c r="B306" s="253"/>
      <c r="C306" s="253"/>
      <c r="D306" s="253"/>
      <c r="E306" s="253"/>
      <c r="F306" s="253"/>
      <c r="G306" s="253"/>
      <c r="H306" s="253"/>
      <c r="I306" s="253"/>
      <c r="J306" s="253"/>
      <c r="K306" s="253"/>
      <c r="L306" s="253"/>
      <c r="M306" s="253"/>
      <c r="N306" s="253"/>
      <c r="O306" s="253"/>
      <c r="P306" s="253"/>
      <c r="Q306" s="253"/>
      <c r="R306" s="253"/>
      <c r="S306" s="253"/>
      <c r="T306" s="253"/>
      <c r="U306" s="253"/>
      <c r="V306" s="253"/>
      <c r="W306" s="253"/>
      <c r="X306" s="253"/>
      <c r="Y306" s="253"/>
      <c r="Z306" s="253"/>
    </row>
    <row r="307" spans="1:26" ht="24" customHeight="1">
      <c r="A307" s="273"/>
      <c r="B307" s="253"/>
      <c r="C307" s="253"/>
      <c r="D307" s="253"/>
      <c r="E307" s="253"/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</row>
    <row r="308" spans="1:26" ht="24" customHeight="1">
      <c r="A308" s="273"/>
      <c r="B308" s="253"/>
      <c r="C308" s="253"/>
      <c r="D308" s="253"/>
      <c r="E308" s="253"/>
      <c r="F308" s="253"/>
      <c r="G308" s="253"/>
      <c r="H308" s="253"/>
      <c r="I308" s="253"/>
      <c r="J308" s="253"/>
      <c r="K308" s="253"/>
      <c r="L308" s="253"/>
      <c r="M308" s="253"/>
      <c r="N308" s="253"/>
      <c r="O308" s="253"/>
      <c r="P308" s="253"/>
      <c r="Q308" s="253"/>
      <c r="R308" s="253"/>
      <c r="S308" s="253"/>
      <c r="T308" s="253"/>
      <c r="U308" s="253"/>
      <c r="V308" s="253"/>
      <c r="W308" s="253"/>
      <c r="X308" s="253"/>
      <c r="Y308" s="253"/>
      <c r="Z308" s="253"/>
    </row>
    <row r="309" spans="1:26" ht="24" customHeight="1">
      <c r="A309" s="273"/>
      <c r="B309" s="253"/>
      <c r="C309" s="253"/>
      <c r="D309" s="253"/>
      <c r="E309" s="253"/>
      <c r="F309" s="253"/>
      <c r="G309" s="253"/>
      <c r="H309" s="253"/>
      <c r="I309" s="253"/>
      <c r="J309" s="253"/>
      <c r="K309" s="253"/>
      <c r="L309" s="253"/>
      <c r="M309" s="253"/>
      <c r="N309" s="253"/>
      <c r="O309" s="253"/>
      <c r="P309" s="253"/>
      <c r="Q309" s="253"/>
      <c r="R309" s="253"/>
      <c r="S309" s="253"/>
      <c r="T309" s="253"/>
      <c r="U309" s="253"/>
      <c r="V309" s="253"/>
      <c r="W309" s="253"/>
      <c r="X309" s="253"/>
      <c r="Y309" s="253"/>
      <c r="Z309" s="253"/>
    </row>
    <row r="310" spans="1:26" ht="24" customHeight="1">
      <c r="A310" s="273"/>
      <c r="B310" s="253"/>
      <c r="C310" s="253"/>
      <c r="D310" s="253"/>
      <c r="E310" s="253"/>
      <c r="F310" s="253"/>
      <c r="G310" s="253"/>
      <c r="H310" s="253"/>
      <c r="I310" s="253"/>
      <c r="J310" s="253"/>
      <c r="K310" s="253"/>
      <c r="L310" s="253"/>
      <c r="M310" s="253"/>
      <c r="N310" s="253"/>
      <c r="O310" s="253"/>
      <c r="P310" s="253"/>
      <c r="Q310" s="253"/>
      <c r="R310" s="253"/>
      <c r="S310" s="253"/>
      <c r="T310" s="253"/>
      <c r="U310" s="253"/>
      <c r="V310" s="253"/>
      <c r="W310" s="253"/>
      <c r="X310" s="253"/>
      <c r="Y310" s="253"/>
      <c r="Z310" s="253"/>
    </row>
    <row r="311" spans="1:26" ht="24" customHeight="1">
      <c r="A311" s="273"/>
      <c r="B311" s="253"/>
      <c r="C311" s="253"/>
      <c r="D311" s="253"/>
      <c r="E311" s="253"/>
      <c r="F311" s="253"/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/>
      <c r="X311" s="253"/>
      <c r="Y311" s="253"/>
      <c r="Z311" s="253"/>
    </row>
    <row r="312" spans="1:26" ht="24" customHeight="1">
      <c r="A312" s="273"/>
      <c r="B312" s="253"/>
      <c r="C312" s="253"/>
      <c r="D312" s="253"/>
      <c r="E312" s="253"/>
      <c r="F312" s="253"/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/>
      <c r="S312" s="253"/>
      <c r="T312" s="253"/>
      <c r="U312" s="253"/>
      <c r="V312" s="253"/>
      <c r="W312" s="253"/>
      <c r="X312" s="253"/>
      <c r="Y312" s="253"/>
      <c r="Z312" s="253"/>
    </row>
    <row r="313" spans="1:26" ht="24" customHeight="1">
      <c r="A313" s="273"/>
      <c r="B313" s="253"/>
      <c r="C313" s="253"/>
      <c r="D313" s="253"/>
      <c r="E313" s="253"/>
      <c r="F313" s="253"/>
      <c r="G313" s="253"/>
      <c r="H313" s="253"/>
      <c r="I313" s="253"/>
      <c r="J313" s="253"/>
      <c r="K313" s="253"/>
      <c r="L313" s="253"/>
      <c r="M313" s="253"/>
      <c r="N313" s="253"/>
      <c r="O313" s="253"/>
      <c r="P313" s="253"/>
      <c r="Q313" s="253"/>
      <c r="R313" s="253"/>
      <c r="S313" s="253"/>
      <c r="T313" s="253"/>
      <c r="U313" s="253"/>
      <c r="V313" s="253"/>
      <c r="W313" s="253"/>
      <c r="X313" s="253"/>
      <c r="Y313" s="253"/>
      <c r="Z313" s="253"/>
    </row>
    <row r="314" spans="1:26" ht="24" customHeight="1">
      <c r="A314" s="273"/>
      <c r="B314" s="253"/>
      <c r="C314" s="253"/>
      <c r="D314" s="253"/>
      <c r="E314" s="253"/>
      <c r="F314" s="253"/>
      <c r="G314" s="253"/>
      <c r="H314" s="253"/>
      <c r="I314" s="253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/>
      <c r="X314" s="253"/>
      <c r="Y314" s="253"/>
      <c r="Z314" s="253"/>
    </row>
    <row r="315" spans="1:26" ht="24" customHeight="1">
      <c r="A315" s="273"/>
      <c r="B315" s="253"/>
      <c r="C315" s="253"/>
      <c r="D315" s="253"/>
      <c r="E315" s="253"/>
      <c r="F315" s="253"/>
      <c r="G315" s="253"/>
      <c r="H315" s="253"/>
      <c r="I315" s="253"/>
      <c r="J315" s="253"/>
      <c r="K315" s="253"/>
      <c r="L315" s="253"/>
      <c r="M315" s="253"/>
      <c r="N315" s="253"/>
      <c r="O315" s="253"/>
      <c r="P315" s="253"/>
      <c r="Q315" s="253"/>
      <c r="R315" s="253"/>
      <c r="S315" s="253"/>
      <c r="T315" s="253"/>
      <c r="U315" s="253"/>
      <c r="V315" s="253"/>
      <c r="W315" s="253"/>
      <c r="X315" s="253"/>
      <c r="Y315" s="253"/>
      <c r="Z315" s="253"/>
    </row>
    <row r="316" spans="1:26" ht="24" customHeight="1">
      <c r="A316" s="273"/>
      <c r="B316" s="253"/>
      <c r="C316" s="253"/>
      <c r="D316" s="253"/>
      <c r="E316" s="253"/>
      <c r="F316" s="253"/>
      <c r="G316" s="253"/>
      <c r="H316" s="253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3"/>
    </row>
    <row r="317" spans="1:26" ht="24" customHeight="1">
      <c r="A317" s="273"/>
      <c r="B317" s="253"/>
      <c r="C317" s="253"/>
      <c r="D317" s="253"/>
      <c r="E317" s="253"/>
      <c r="F317" s="253"/>
      <c r="G317" s="253"/>
      <c r="H317" s="253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3"/>
    </row>
    <row r="318" spans="1:26" ht="24" customHeight="1">
      <c r="A318" s="273"/>
      <c r="B318" s="253"/>
      <c r="C318" s="253"/>
      <c r="D318" s="253"/>
      <c r="E318" s="253"/>
      <c r="F318" s="253"/>
      <c r="G318" s="253"/>
      <c r="H318" s="253"/>
      <c r="I318" s="253"/>
      <c r="J318" s="253"/>
      <c r="K318" s="253"/>
      <c r="L318" s="253"/>
      <c r="M318" s="253"/>
      <c r="N318" s="253"/>
      <c r="O318" s="253"/>
      <c r="P318" s="253"/>
      <c r="Q318" s="253"/>
      <c r="R318" s="253"/>
      <c r="S318" s="253"/>
      <c r="T318" s="253"/>
      <c r="U318" s="253"/>
      <c r="V318" s="253"/>
      <c r="W318" s="253"/>
      <c r="X318" s="253"/>
      <c r="Y318" s="253"/>
      <c r="Z318" s="253"/>
    </row>
    <row r="319" spans="1:26" ht="24" customHeight="1">
      <c r="A319" s="273"/>
      <c r="B319" s="253"/>
      <c r="C319" s="253"/>
      <c r="D319" s="253"/>
      <c r="E319" s="253"/>
      <c r="F319" s="253"/>
      <c r="G319" s="253"/>
      <c r="H319" s="253"/>
      <c r="I319" s="253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  <c r="V319" s="253"/>
      <c r="W319" s="253"/>
      <c r="X319" s="253"/>
      <c r="Y319" s="253"/>
      <c r="Z319" s="253"/>
    </row>
    <row r="320" spans="1:26" ht="24" customHeight="1">
      <c r="A320" s="273"/>
      <c r="B320" s="253"/>
      <c r="C320" s="253"/>
      <c r="D320" s="253"/>
      <c r="E320" s="253"/>
      <c r="F320" s="253"/>
      <c r="G320" s="253"/>
      <c r="H320" s="253"/>
      <c r="I320" s="253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  <c r="V320" s="253"/>
      <c r="W320" s="253"/>
      <c r="X320" s="253"/>
      <c r="Y320" s="253"/>
      <c r="Z320" s="253"/>
    </row>
    <row r="321" spans="1:26" ht="24" customHeight="1">
      <c r="A321" s="273"/>
      <c r="B321" s="253"/>
      <c r="C321" s="253"/>
      <c r="D321" s="253"/>
      <c r="E321" s="253"/>
      <c r="F321" s="253"/>
      <c r="G321" s="253"/>
      <c r="H321" s="253"/>
      <c r="I321" s="253"/>
      <c r="J321" s="253"/>
      <c r="K321" s="253"/>
      <c r="L321" s="253"/>
      <c r="M321" s="253"/>
      <c r="N321" s="253"/>
      <c r="O321" s="253"/>
      <c r="P321" s="253"/>
      <c r="Q321" s="253"/>
      <c r="R321" s="253"/>
      <c r="S321" s="253"/>
      <c r="T321" s="253"/>
      <c r="U321" s="253"/>
      <c r="V321" s="253"/>
      <c r="W321" s="253"/>
      <c r="X321" s="253"/>
      <c r="Y321" s="253"/>
      <c r="Z321" s="253"/>
    </row>
    <row r="322" spans="1:26" ht="24" customHeight="1">
      <c r="A322" s="273"/>
      <c r="B322" s="253"/>
      <c r="C322" s="253"/>
      <c r="D322" s="253"/>
      <c r="E322" s="253"/>
      <c r="F322" s="253"/>
      <c r="G322" s="253"/>
      <c r="H322" s="253"/>
      <c r="I322" s="253"/>
      <c r="J322" s="253"/>
      <c r="K322" s="253"/>
      <c r="L322" s="253"/>
      <c r="M322" s="253"/>
      <c r="N322" s="253"/>
      <c r="O322" s="253"/>
      <c r="P322" s="253"/>
      <c r="Q322" s="253"/>
      <c r="R322" s="253"/>
      <c r="S322" s="253"/>
      <c r="T322" s="253"/>
      <c r="U322" s="253"/>
      <c r="V322" s="253"/>
      <c r="W322" s="253"/>
      <c r="X322" s="253"/>
      <c r="Y322" s="253"/>
      <c r="Z322" s="253"/>
    </row>
    <row r="323" spans="1:26" ht="24" customHeight="1">
      <c r="A323" s="273"/>
      <c r="B323" s="253"/>
      <c r="C323" s="253"/>
      <c r="D323" s="253"/>
      <c r="E323" s="253"/>
      <c r="F323" s="253"/>
      <c r="G323" s="253"/>
      <c r="H323" s="253"/>
      <c r="I323" s="253"/>
      <c r="J323" s="253"/>
      <c r="K323" s="253"/>
      <c r="L323" s="253"/>
      <c r="M323" s="253"/>
      <c r="N323" s="253"/>
      <c r="O323" s="253"/>
      <c r="P323" s="253"/>
      <c r="Q323" s="253"/>
      <c r="R323" s="253"/>
      <c r="S323" s="253"/>
      <c r="T323" s="253"/>
      <c r="U323" s="253"/>
      <c r="V323" s="253"/>
      <c r="W323" s="253"/>
      <c r="X323" s="253"/>
      <c r="Y323" s="253"/>
      <c r="Z323" s="253"/>
    </row>
    <row r="324" spans="1:26" ht="24" customHeight="1">
      <c r="A324" s="273"/>
      <c r="B324" s="253"/>
      <c r="C324" s="253"/>
      <c r="D324" s="253"/>
      <c r="E324" s="253"/>
      <c r="F324" s="253"/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/>
      <c r="T324" s="253"/>
      <c r="U324" s="253"/>
      <c r="V324" s="253"/>
      <c r="W324" s="253"/>
      <c r="X324" s="253"/>
      <c r="Y324" s="253"/>
      <c r="Z324" s="253"/>
    </row>
    <row r="325" spans="1:26" ht="24" customHeight="1">
      <c r="A325" s="273"/>
      <c r="B325" s="253"/>
      <c r="C325" s="253"/>
      <c r="D325" s="253"/>
      <c r="E325" s="253"/>
      <c r="F325" s="253"/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/>
      <c r="X325" s="253"/>
      <c r="Y325" s="253"/>
      <c r="Z325" s="253"/>
    </row>
    <row r="326" spans="1:26" ht="24" customHeight="1">
      <c r="A326" s="273"/>
      <c r="B326" s="253"/>
      <c r="C326" s="253"/>
      <c r="D326" s="253"/>
      <c r="E326" s="253"/>
      <c r="F326" s="253"/>
      <c r="G326" s="253"/>
      <c r="H326" s="253"/>
      <c r="I326" s="253"/>
      <c r="J326" s="253"/>
      <c r="K326" s="253"/>
      <c r="L326" s="253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/>
      <c r="X326" s="253"/>
      <c r="Y326" s="253"/>
      <c r="Z326" s="253"/>
    </row>
    <row r="327" spans="1:26" ht="24" customHeight="1">
      <c r="A327" s="273"/>
      <c r="B327" s="253"/>
      <c r="C327" s="253"/>
      <c r="D327" s="253"/>
      <c r="E327" s="253"/>
      <c r="F327" s="253"/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/>
      <c r="T327" s="253"/>
      <c r="U327" s="253"/>
      <c r="V327" s="253"/>
      <c r="W327" s="253"/>
      <c r="X327" s="253"/>
      <c r="Y327" s="253"/>
      <c r="Z327" s="253"/>
    </row>
    <row r="328" spans="1:26" ht="24" customHeight="1">
      <c r="A328" s="273"/>
      <c r="B328" s="253"/>
      <c r="C328" s="253"/>
      <c r="D328" s="253"/>
      <c r="E328" s="253"/>
      <c r="F328" s="253"/>
      <c r="G328" s="253"/>
      <c r="H328" s="253"/>
      <c r="I328" s="253"/>
      <c r="J328" s="253"/>
      <c r="K328" s="253"/>
      <c r="L328" s="253"/>
      <c r="M328" s="253"/>
      <c r="N328" s="253"/>
      <c r="O328" s="253"/>
      <c r="P328" s="253"/>
      <c r="Q328" s="253"/>
      <c r="R328" s="253"/>
      <c r="S328" s="253"/>
      <c r="T328" s="253"/>
      <c r="U328" s="253"/>
      <c r="V328" s="253"/>
      <c r="W328" s="253"/>
      <c r="X328" s="253"/>
      <c r="Y328" s="253"/>
      <c r="Z328" s="253"/>
    </row>
    <row r="329" spans="1:26" ht="24" customHeight="1">
      <c r="A329" s="273"/>
      <c r="B329" s="253"/>
      <c r="C329" s="253"/>
      <c r="D329" s="253"/>
      <c r="E329" s="253"/>
      <c r="F329" s="253"/>
      <c r="G329" s="253"/>
      <c r="H329" s="253"/>
      <c r="I329" s="253"/>
      <c r="J329" s="253"/>
      <c r="K329" s="253"/>
      <c r="L329" s="253"/>
      <c r="M329" s="253"/>
      <c r="N329" s="253"/>
      <c r="O329" s="253"/>
      <c r="P329" s="253"/>
      <c r="Q329" s="253"/>
      <c r="R329" s="253"/>
      <c r="S329" s="253"/>
      <c r="T329" s="253"/>
      <c r="U329" s="253"/>
      <c r="V329" s="253"/>
      <c r="W329" s="253"/>
      <c r="X329" s="253"/>
      <c r="Y329" s="253"/>
      <c r="Z329" s="253"/>
    </row>
    <row r="330" spans="1:26" ht="24" customHeight="1">
      <c r="A330" s="273"/>
      <c r="B330" s="253"/>
      <c r="C330" s="253"/>
      <c r="D330" s="253"/>
      <c r="E330" s="253"/>
      <c r="F330" s="253"/>
      <c r="G330" s="253"/>
      <c r="H330" s="253"/>
      <c r="I330" s="253"/>
      <c r="J330" s="253"/>
      <c r="K330" s="253"/>
      <c r="L330" s="253"/>
      <c r="M330" s="253"/>
      <c r="N330" s="253"/>
      <c r="O330" s="253"/>
      <c r="P330" s="253"/>
      <c r="Q330" s="253"/>
      <c r="R330" s="253"/>
      <c r="S330" s="253"/>
      <c r="T330" s="253"/>
      <c r="U330" s="253"/>
      <c r="V330" s="253"/>
      <c r="W330" s="253"/>
      <c r="X330" s="253"/>
      <c r="Y330" s="253"/>
      <c r="Z330" s="253"/>
    </row>
    <row r="331" spans="1:26" ht="24" customHeight="1">
      <c r="A331" s="273"/>
      <c r="B331" s="253"/>
      <c r="C331" s="253"/>
      <c r="D331" s="253"/>
      <c r="E331" s="253"/>
      <c r="F331" s="253"/>
      <c r="G331" s="253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/>
      <c r="S331" s="253"/>
      <c r="T331" s="253"/>
      <c r="U331" s="253"/>
      <c r="V331" s="253"/>
      <c r="W331" s="253"/>
      <c r="X331" s="253"/>
      <c r="Y331" s="253"/>
      <c r="Z331" s="253"/>
    </row>
    <row r="332" spans="1:26" ht="24" customHeight="1">
      <c r="A332" s="273"/>
      <c r="B332" s="253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/>
      <c r="X332" s="253"/>
      <c r="Y332" s="253"/>
      <c r="Z332" s="253"/>
    </row>
    <row r="333" spans="1:26" ht="24" customHeight="1">
      <c r="A333" s="273"/>
      <c r="B333" s="253"/>
      <c r="C333" s="253"/>
      <c r="D333" s="253"/>
      <c r="E333" s="253"/>
      <c r="F333" s="253"/>
      <c r="G333" s="253"/>
      <c r="H333" s="253"/>
      <c r="I333" s="253"/>
      <c r="J333" s="253"/>
      <c r="K333" s="253"/>
      <c r="L333" s="253"/>
      <c r="M333" s="253"/>
      <c r="N333" s="253"/>
      <c r="O333" s="253"/>
      <c r="P333" s="253"/>
      <c r="Q333" s="253"/>
      <c r="R333" s="253"/>
      <c r="S333" s="253"/>
      <c r="T333" s="253"/>
      <c r="U333" s="253"/>
      <c r="V333" s="253"/>
      <c r="W333" s="253"/>
      <c r="X333" s="253"/>
      <c r="Y333" s="253"/>
      <c r="Z333" s="253"/>
    </row>
    <row r="334" spans="1:26" ht="24" customHeight="1">
      <c r="A334" s="273"/>
      <c r="B334" s="253"/>
      <c r="C334" s="253"/>
      <c r="D334" s="253"/>
      <c r="E334" s="253"/>
      <c r="F334" s="253"/>
      <c r="G334" s="253"/>
      <c r="H334" s="253"/>
      <c r="I334" s="253"/>
      <c r="J334" s="253"/>
      <c r="K334" s="253"/>
      <c r="L334" s="253"/>
      <c r="M334" s="253"/>
      <c r="N334" s="253"/>
      <c r="O334" s="253"/>
      <c r="P334" s="253"/>
      <c r="Q334" s="253"/>
      <c r="R334" s="253"/>
      <c r="S334" s="253"/>
      <c r="T334" s="253"/>
      <c r="U334" s="253"/>
      <c r="V334" s="253"/>
      <c r="W334" s="253"/>
      <c r="X334" s="253"/>
      <c r="Y334" s="253"/>
      <c r="Z334" s="253"/>
    </row>
    <row r="335" spans="1:26" ht="24" customHeight="1">
      <c r="A335" s="273"/>
      <c r="B335" s="253"/>
      <c r="C335" s="253"/>
      <c r="D335" s="253"/>
      <c r="E335" s="253"/>
      <c r="F335" s="253"/>
      <c r="G335" s="253"/>
      <c r="H335" s="253"/>
      <c r="I335" s="253"/>
      <c r="J335" s="253"/>
      <c r="K335" s="253"/>
      <c r="L335" s="253"/>
      <c r="M335" s="253"/>
      <c r="N335" s="253"/>
      <c r="O335" s="253"/>
      <c r="P335" s="253"/>
      <c r="Q335" s="253"/>
      <c r="R335" s="253"/>
      <c r="S335" s="253"/>
      <c r="T335" s="253"/>
      <c r="U335" s="253"/>
      <c r="V335" s="253"/>
      <c r="W335" s="253"/>
      <c r="X335" s="253"/>
      <c r="Y335" s="253"/>
      <c r="Z335" s="253"/>
    </row>
    <row r="336" spans="1:26" ht="24" customHeight="1">
      <c r="A336" s="273"/>
      <c r="B336" s="253"/>
      <c r="C336" s="253"/>
      <c r="D336" s="253"/>
      <c r="E336" s="253"/>
      <c r="F336" s="253"/>
      <c r="G336" s="253"/>
      <c r="H336" s="253"/>
      <c r="I336" s="253"/>
      <c r="J336" s="253"/>
      <c r="K336" s="253"/>
      <c r="L336" s="253"/>
      <c r="M336" s="253"/>
      <c r="N336" s="253"/>
      <c r="O336" s="253"/>
      <c r="P336" s="253"/>
      <c r="Q336" s="253"/>
      <c r="R336" s="253"/>
      <c r="S336" s="253"/>
      <c r="T336" s="253"/>
      <c r="U336" s="253"/>
      <c r="V336" s="253"/>
      <c r="W336" s="253"/>
      <c r="X336" s="253"/>
      <c r="Y336" s="253"/>
      <c r="Z336" s="253"/>
    </row>
    <row r="337" spans="1:26" ht="24" customHeight="1">
      <c r="A337" s="273"/>
      <c r="B337" s="253"/>
      <c r="C337" s="253"/>
      <c r="D337" s="253"/>
      <c r="E337" s="253"/>
      <c r="F337" s="253"/>
      <c r="G337" s="253"/>
      <c r="H337" s="253"/>
      <c r="I337" s="253"/>
      <c r="J337" s="253"/>
      <c r="K337" s="253"/>
      <c r="L337" s="253"/>
      <c r="M337" s="253"/>
      <c r="N337" s="253"/>
      <c r="O337" s="253"/>
      <c r="P337" s="253"/>
      <c r="Q337" s="253"/>
      <c r="R337" s="253"/>
      <c r="S337" s="253"/>
      <c r="T337" s="253"/>
      <c r="U337" s="253"/>
      <c r="V337" s="253"/>
      <c r="W337" s="253"/>
      <c r="X337" s="253"/>
      <c r="Y337" s="253"/>
      <c r="Z337" s="253"/>
    </row>
    <row r="338" spans="1:26" ht="24" customHeight="1">
      <c r="A338" s="273"/>
      <c r="B338" s="253"/>
      <c r="C338" s="253"/>
      <c r="D338" s="253"/>
      <c r="E338" s="253"/>
      <c r="F338" s="253"/>
      <c r="G338" s="253"/>
      <c r="H338" s="253"/>
      <c r="I338" s="253"/>
      <c r="J338" s="253"/>
      <c r="K338" s="253"/>
      <c r="L338" s="253"/>
      <c r="M338" s="253"/>
      <c r="N338" s="253"/>
      <c r="O338" s="253"/>
      <c r="P338" s="253"/>
      <c r="Q338" s="253"/>
      <c r="R338" s="253"/>
      <c r="S338" s="253"/>
      <c r="T338" s="253"/>
      <c r="U338" s="253"/>
      <c r="V338" s="253"/>
      <c r="W338" s="253"/>
      <c r="X338" s="253"/>
      <c r="Y338" s="253"/>
      <c r="Z338" s="253"/>
    </row>
    <row r="339" spans="1:26" ht="24" customHeight="1">
      <c r="A339" s="273"/>
      <c r="B339" s="253"/>
      <c r="C339" s="253"/>
      <c r="D339" s="253"/>
      <c r="E339" s="253"/>
      <c r="F339" s="253"/>
      <c r="G339" s="253"/>
      <c r="H339" s="253"/>
      <c r="I339" s="253"/>
      <c r="J339" s="253"/>
      <c r="K339" s="253"/>
      <c r="L339" s="253"/>
      <c r="M339" s="253"/>
      <c r="N339" s="253"/>
      <c r="O339" s="253"/>
      <c r="P339" s="253"/>
      <c r="Q339" s="253"/>
      <c r="R339" s="253"/>
      <c r="S339" s="253"/>
      <c r="T339" s="253"/>
      <c r="U339" s="253"/>
      <c r="V339" s="253"/>
      <c r="W339" s="253"/>
      <c r="X339" s="253"/>
      <c r="Y339" s="253"/>
      <c r="Z339" s="253"/>
    </row>
    <row r="340" spans="1:26" ht="24" customHeight="1">
      <c r="A340" s="273"/>
      <c r="B340" s="253"/>
      <c r="C340" s="253"/>
      <c r="D340" s="253"/>
      <c r="E340" s="253"/>
      <c r="F340" s="253"/>
      <c r="G340" s="253"/>
      <c r="H340" s="253"/>
      <c r="I340" s="253"/>
      <c r="J340" s="253"/>
      <c r="K340" s="253"/>
      <c r="L340" s="253"/>
      <c r="M340" s="253"/>
      <c r="N340" s="253"/>
      <c r="O340" s="253"/>
      <c r="P340" s="253"/>
      <c r="Q340" s="253"/>
      <c r="R340" s="253"/>
      <c r="S340" s="253"/>
      <c r="T340" s="253"/>
      <c r="U340" s="253"/>
      <c r="V340" s="253"/>
      <c r="W340" s="253"/>
      <c r="X340" s="253"/>
      <c r="Y340" s="253"/>
      <c r="Z340" s="253"/>
    </row>
    <row r="341" spans="1:26" ht="24" customHeight="1">
      <c r="A341" s="273"/>
      <c r="B341" s="253"/>
      <c r="C341" s="253"/>
      <c r="D341" s="253"/>
      <c r="E341" s="253"/>
      <c r="F341" s="253"/>
      <c r="G341" s="253"/>
      <c r="H341" s="253"/>
      <c r="I341" s="253"/>
      <c r="J341" s="253"/>
      <c r="K341" s="253"/>
      <c r="L341" s="253"/>
      <c r="M341" s="253"/>
      <c r="N341" s="253"/>
      <c r="O341" s="253"/>
      <c r="P341" s="253"/>
      <c r="Q341" s="253"/>
      <c r="R341" s="253"/>
      <c r="S341" s="253"/>
      <c r="T341" s="253"/>
      <c r="U341" s="253"/>
      <c r="V341" s="253"/>
      <c r="W341" s="253"/>
      <c r="X341" s="253"/>
      <c r="Y341" s="253"/>
      <c r="Z341" s="253"/>
    </row>
    <row r="342" spans="1:26" ht="24" customHeight="1">
      <c r="A342" s="273"/>
      <c r="B342" s="253"/>
      <c r="C342" s="253"/>
      <c r="D342" s="253"/>
      <c r="E342" s="253"/>
      <c r="F342" s="253"/>
      <c r="G342" s="253"/>
      <c r="H342" s="253"/>
      <c r="I342" s="253"/>
      <c r="J342" s="253"/>
      <c r="K342" s="253"/>
      <c r="L342" s="253"/>
      <c r="M342" s="253"/>
      <c r="N342" s="253"/>
      <c r="O342" s="253"/>
      <c r="P342" s="253"/>
      <c r="Q342" s="253"/>
      <c r="R342" s="253"/>
      <c r="S342" s="253"/>
      <c r="T342" s="253"/>
      <c r="U342" s="253"/>
      <c r="V342" s="253"/>
      <c r="W342" s="253"/>
      <c r="X342" s="253"/>
      <c r="Y342" s="253"/>
      <c r="Z342" s="253"/>
    </row>
    <row r="343" spans="1:26" ht="24" customHeight="1">
      <c r="A343" s="273"/>
      <c r="B343" s="253"/>
      <c r="C343" s="253"/>
      <c r="D343" s="253"/>
      <c r="E343" s="253"/>
      <c r="F343" s="253"/>
      <c r="G343" s="253"/>
      <c r="H343" s="253"/>
      <c r="I343" s="253"/>
      <c r="J343" s="253"/>
      <c r="K343" s="253"/>
      <c r="L343" s="253"/>
      <c r="M343" s="253"/>
      <c r="N343" s="253"/>
      <c r="O343" s="253"/>
      <c r="P343" s="253"/>
      <c r="Q343" s="253"/>
      <c r="R343" s="253"/>
      <c r="S343" s="253"/>
      <c r="T343" s="253"/>
      <c r="U343" s="253"/>
      <c r="V343" s="253"/>
      <c r="W343" s="253"/>
      <c r="X343" s="253"/>
      <c r="Y343" s="253"/>
      <c r="Z343" s="253"/>
    </row>
    <row r="344" spans="1:26" ht="24" customHeight="1">
      <c r="A344" s="273"/>
      <c r="B344" s="253"/>
      <c r="C344" s="253"/>
      <c r="D344" s="253"/>
      <c r="E344" s="253"/>
      <c r="F344" s="253"/>
      <c r="G344" s="253"/>
      <c r="H344" s="253"/>
      <c r="I344" s="253"/>
      <c r="J344" s="253"/>
      <c r="K344" s="253"/>
      <c r="L344" s="253"/>
      <c r="M344" s="253"/>
      <c r="N344" s="253"/>
      <c r="O344" s="253"/>
      <c r="P344" s="253"/>
      <c r="Q344" s="253"/>
      <c r="R344" s="253"/>
      <c r="S344" s="253"/>
      <c r="T344" s="253"/>
      <c r="U344" s="253"/>
      <c r="V344" s="253"/>
      <c r="W344" s="253"/>
      <c r="X344" s="253"/>
      <c r="Y344" s="253"/>
      <c r="Z344" s="253"/>
    </row>
    <row r="345" spans="1:26" ht="24" customHeight="1">
      <c r="A345" s="273"/>
      <c r="B345" s="253"/>
      <c r="C345" s="253"/>
      <c r="D345" s="253"/>
      <c r="E345" s="253"/>
      <c r="F345" s="253"/>
      <c r="G345" s="253"/>
      <c r="H345" s="253"/>
      <c r="I345" s="253"/>
      <c r="J345" s="253"/>
      <c r="K345" s="253"/>
      <c r="L345" s="253"/>
      <c r="M345" s="253"/>
      <c r="N345" s="253"/>
      <c r="O345" s="253"/>
      <c r="P345" s="253"/>
      <c r="Q345" s="253"/>
      <c r="R345" s="253"/>
      <c r="S345" s="253"/>
      <c r="T345" s="253"/>
      <c r="U345" s="253"/>
      <c r="V345" s="253"/>
      <c r="W345" s="253"/>
      <c r="X345" s="253"/>
      <c r="Y345" s="253"/>
      <c r="Z345" s="253"/>
    </row>
    <row r="346" spans="1:26" ht="24" customHeight="1">
      <c r="A346" s="273"/>
      <c r="B346" s="253"/>
      <c r="C346" s="253"/>
      <c r="D346" s="253"/>
      <c r="E346" s="253"/>
      <c r="F346" s="253"/>
      <c r="G346" s="253"/>
      <c r="H346" s="253"/>
      <c r="I346" s="253"/>
      <c r="J346" s="253"/>
      <c r="K346" s="253"/>
      <c r="L346" s="253"/>
      <c r="M346" s="253"/>
      <c r="N346" s="253"/>
      <c r="O346" s="253"/>
      <c r="P346" s="253"/>
      <c r="Q346" s="253"/>
      <c r="R346" s="253"/>
      <c r="S346" s="253"/>
      <c r="T346" s="253"/>
      <c r="U346" s="253"/>
      <c r="V346" s="253"/>
      <c r="W346" s="253"/>
      <c r="X346" s="253"/>
      <c r="Y346" s="253"/>
      <c r="Z346" s="253"/>
    </row>
    <row r="347" spans="1:26" ht="24" customHeight="1">
      <c r="A347" s="273"/>
      <c r="B347" s="253"/>
      <c r="C347" s="253"/>
      <c r="D347" s="253"/>
      <c r="E347" s="253"/>
      <c r="F347" s="253"/>
      <c r="G347" s="253"/>
      <c r="H347" s="253"/>
      <c r="I347" s="253"/>
      <c r="J347" s="253"/>
      <c r="K347" s="253"/>
      <c r="L347" s="253"/>
      <c r="M347" s="253"/>
      <c r="N347" s="253"/>
      <c r="O347" s="253"/>
      <c r="P347" s="253"/>
      <c r="Q347" s="253"/>
      <c r="R347" s="253"/>
      <c r="S347" s="253"/>
      <c r="T347" s="253"/>
      <c r="U347" s="253"/>
      <c r="V347" s="253"/>
      <c r="W347" s="253"/>
      <c r="X347" s="253"/>
      <c r="Y347" s="253"/>
      <c r="Z347" s="253"/>
    </row>
    <row r="348" spans="1:26" ht="24" customHeight="1">
      <c r="A348" s="273"/>
      <c r="B348" s="253"/>
      <c r="C348" s="253"/>
      <c r="D348" s="253"/>
      <c r="E348" s="253"/>
      <c r="F348" s="253"/>
      <c r="G348" s="253"/>
      <c r="H348" s="253"/>
      <c r="I348" s="253"/>
      <c r="J348" s="253"/>
      <c r="K348" s="253"/>
      <c r="L348" s="253"/>
      <c r="M348" s="253"/>
      <c r="N348" s="253"/>
      <c r="O348" s="253"/>
      <c r="P348" s="253"/>
      <c r="Q348" s="253"/>
      <c r="R348" s="253"/>
      <c r="S348" s="253"/>
      <c r="T348" s="253"/>
      <c r="U348" s="253"/>
      <c r="V348" s="253"/>
      <c r="W348" s="253"/>
      <c r="X348" s="253"/>
      <c r="Y348" s="253"/>
      <c r="Z348" s="253"/>
    </row>
    <row r="349" spans="1:26" ht="24" customHeight="1">
      <c r="A349" s="273"/>
      <c r="B349" s="253"/>
      <c r="C349" s="253"/>
      <c r="D349" s="253"/>
      <c r="E349" s="253"/>
      <c r="F349" s="253"/>
      <c r="G349" s="253"/>
      <c r="H349" s="253"/>
      <c r="I349" s="253"/>
      <c r="J349" s="253"/>
      <c r="K349" s="253"/>
      <c r="L349" s="253"/>
      <c r="M349" s="253"/>
      <c r="N349" s="253"/>
      <c r="O349" s="253"/>
      <c r="P349" s="253"/>
      <c r="Q349" s="253"/>
      <c r="R349" s="253"/>
      <c r="S349" s="253"/>
      <c r="T349" s="253"/>
      <c r="U349" s="253"/>
      <c r="V349" s="253"/>
      <c r="W349" s="253"/>
      <c r="X349" s="253"/>
      <c r="Y349" s="253"/>
      <c r="Z349" s="253"/>
    </row>
    <row r="350" spans="1:26" ht="24" customHeight="1">
      <c r="A350" s="273"/>
      <c r="B350" s="253"/>
      <c r="C350" s="253"/>
      <c r="D350" s="253"/>
      <c r="E350" s="253"/>
      <c r="F350" s="253"/>
      <c r="G350" s="253"/>
      <c r="H350" s="253"/>
      <c r="I350" s="253"/>
      <c r="J350" s="253"/>
      <c r="K350" s="253"/>
      <c r="L350" s="253"/>
      <c r="M350" s="253"/>
      <c r="N350" s="253"/>
      <c r="O350" s="253"/>
      <c r="P350" s="253"/>
      <c r="Q350" s="253"/>
      <c r="R350" s="253"/>
      <c r="S350" s="253"/>
      <c r="T350" s="253"/>
      <c r="U350" s="253"/>
      <c r="V350" s="253"/>
      <c r="W350" s="253"/>
      <c r="X350" s="253"/>
      <c r="Y350" s="253"/>
      <c r="Z350" s="253"/>
    </row>
    <row r="351" spans="1:26" ht="24" customHeight="1">
      <c r="A351" s="273"/>
      <c r="B351" s="253"/>
      <c r="C351" s="253"/>
      <c r="D351" s="253"/>
      <c r="E351" s="253"/>
      <c r="F351" s="253"/>
      <c r="G351" s="253"/>
      <c r="H351" s="253"/>
      <c r="I351" s="253"/>
      <c r="J351" s="253"/>
      <c r="K351" s="253"/>
      <c r="L351" s="253"/>
      <c r="M351" s="253"/>
      <c r="N351" s="253"/>
      <c r="O351" s="253"/>
      <c r="P351" s="253"/>
      <c r="Q351" s="253"/>
      <c r="R351" s="253"/>
      <c r="S351" s="253"/>
      <c r="T351" s="253"/>
      <c r="U351" s="253"/>
      <c r="V351" s="253"/>
      <c r="W351" s="253"/>
      <c r="X351" s="253"/>
      <c r="Y351" s="253"/>
      <c r="Z351" s="253"/>
    </row>
    <row r="352" spans="1:26" ht="24" customHeight="1">
      <c r="A352" s="273"/>
      <c r="B352" s="253"/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</row>
    <row r="353" spans="1:26" ht="24" customHeight="1">
      <c r="A353" s="273"/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</row>
    <row r="354" spans="1:26" ht="24" customHeight="1">
      <c r="A354" s="273"/>
      <c r="B354" s="253"/>
      <c r="C354" s="253"/>
      <c r="D354" s="253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</row>
    <row r="355" spans="1:26" ht="24" customHeight="1">
      <c r="A355" s="273"/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  <c r="Z355" s="253"/>
    </row>
    <row r="356" spans="1:26" ht="24" customHeight="1">
      <c r="A356" s="273"/>
      <c r="B356" s="253"/>
      <c r="C356" s="253"/>
      <c r="D356" s="253"/>
      <c r="E356" s="253"/>
      <c r="F356" s="253"/>
      <c r="G356" s="253"/>
      <c r="H356" s="253"/>
      <c r="I356" s="253"/>
      <c r="J356" s="253"/>
      <c r="K356" s="253"/>
      <c r="L356" s="253"/>
      <c r="M356" s="253"/>
      <c r="N356" s="253"/>
      <c r="O356" s="253"/>
      <c r="P356" s="253"/>
      <c r="Q356" s="253"/>
      <c r="R356" s="253"/>
      <c r="S356" s="253"/>
      <c r="T356" s="253"/>
      <c r="U356" s="253"/>
      <c r="V356" s="253"/>
      <c r="W356" s="253"/>
      <c r="X356" s="253"/>
      <c r="Y356" s="253"/>
      <c r="Z356" s="253"/>
    </row>
    <row r="357" spans="1:26" ht="24" customHeight="1">
      <c r="A357" s="273"/>
      <c r="B357" s="253"/>
      <c r="C357" s="253"/>
      <c r="D357" s="253"/>
      <c r="E357" s="253"/>
      <c r="F357" s="253"/>
      <c r="G357" s="253"/>
      <c r="H357" s="253"/>
      <c r="I357" s="253"/>
      <c r="J357" s="253"/>
      <c r="K357" s="253"/>
      <c r="L357" s="253"/>
      <c r="M357" s="253"/>
      <c r="N357" s="253"/>
      <c r="O357" s="253"/>
      <c r="P357" s="253"/>
      <c r="Q357" s="253"/>
      <c r="R357" s="253"/>
      <c r="S357" s="253"/>
      <c r="T357" s="253"/>
      <c r="U357" s="253"/>
      <c r="V357" s="253"/>
      <c r="W357" s="253"/>
      <c r="X357" s="253"/>
      <c r="Y357" s="253"/>
      <c r="Z357" s="253"/>
    </row>
    <row r="358" spans="1:26" ht="24" customHeight="1">
      <c r="A358" s="273"/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</row>
    <row r="359" spans="1:26" ht="24" customHeight="1">
      <c r="A359" s="273"/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</row>
    <row r="360" spans="1:26" ht="24" customHeight="1">
      <c r="A360" s="273"/>
      <c r="B360" s="253"/>
      <c r="C360" s="253"/>
      <c r="D360" s="253"/>
      <c r="E360" s="253"/>
      <c r="F360" s="253"/>
      <c r="G360" s="253"/>
      <c r="H360" s="253"/>
      <c r="I360" s="253"/>
      <c r="J360" s="253"/>
      <c r="K360" s="253"/>
      <c r="L360" s="253"/>
      <c r="M360" s="253"/>
      <c r="N360" s="253"/>
      <c r="O360" s="253"/>
      <c r="P360" s="253"/>
      <c r="Q360" s="253"/>
      <c r="R360" s="253"/>
      <c r="S360" s="253"/>
      <c r="T360" s="253"/>
      <c r="U360" s="253"/>
      <c r="V360" s="253"/>
      <c r="W360" s="253"/>
      <c r="X360" s="253"/>
      <c r="Y360" s="253"/>
      <c r="Z360" s="253"/>
    </row>
    <row r="361" spans="1:26" ht="24" customHeight="1">
      <c r="A361" s="273"/>
      <c r="B361" s="253"/>
      <c r="C361" s="253"/>
      <c r="D361" s="253"/>
      <c r="E361" s="253"/>
      <c r="F361" s="253"/>
      <c r="G361" s="253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</row>
    <row r="362" spans="1:26" ht="24" customHeight="1">
      <c r="A362" s="273"/>
      <c r="B362" s="253"/>
      <c r="C362" s="253"/>
      <c r="D362" s="253"/>
      <c r="E362" s="253"/>
      <c r="F362" s="253"/>
      <c r="G362" s="253"/>
      <c r="H362" s="253"/>
      <c r="I362" s="253"/>
      <c r="J362" s="253"/>
      <c r="K362" s="253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  <c r="Z362" s="253"/>
    </row>
    <row r="363" spans="1:26" ht="24" customHeight="1">
      <c r="A363" s="273"/>
      <c r="B363" s="253"/>
      <c r="C363" s="253"/>
      <c r="D363" s="253"/>
      <c r="E363" s="253"/>
      <c r="F363" s="253"/>
      <c r="G363" s="253"/>
      <c r="H363" s="253"/>
      <c r="I363" s="253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  <c r="Z363" s="253"/>
    </row>
    <row r="364" spans="1:26" ht="24" customHeight="1">
      <c r="A364" s="273"/>
      <c r="B364" s="253"/>
      <c r="C364" s="253"/>
      <c r="D364" s="253"/>
      <c r="E364" s="253"/>
      <c r="F364" s="253"/>
      <c r="G364" s="253"/>
      <c r="H364" s="253"/>
      <c r="I364" s="253"/>
      <c r="J364" s="253"/>
      <c r="K364" s="253"/>
      <c r="L364" s="253"/>
      <c r="M364" s="253"/>
      <c r="N364" s="253"/>
      <c r="O364" s="253"/>
      <c r="P364" s="253"/>
      <c r="Q364" s="253"/>
      <c r="R364" s="253"/>
      <c r="S364" s="253"/>
      <c r="T364" s="253"/>
      <c r="U364" s="253"/>
      <c r="V364" s="253"/>
      <c r="W364" s="253"/>
      <c r="X364" s="253"/>
      <c r="Y364" s="253"/>
      <c r="Z364" s="253"/>
    </row>
    <row r="365" spans="1:26" ht="24" customHeight="1">
      <c r="A365" s="273"/>
      <c r="B365" s="253"/>
      <c r="C365" s="253"/>
      <c r="D365" s="253"/>
      <c r="E365" s="253"/>
      <c r="F365" s="253"/>
      <c r="G365" s="253"/>
      <c r="H365" s="253"/>
      <c r="I365" s="253"/>
      <c r="J365" s="253"/>
      <c r="K365" s="253"/>
      <c r="L365" s="253"/>
      <c r="M365" s="253"/>
      <c r="N365" s="253"/>
      <c r="O365" s="253"/>
      <c r="P365" s="253"/>
      <c r="Q365" s="253"/>
      <c r="R365" s="253"/>
      <c r="S365" s="253"/>
      <c r="T365" s="253"/>
      <c r="U365" s="253"/>
      <c r="V365" s="253"/>
      <c r="W365" s="253"/>
      <c r="X365" s="253"/>
      <c r="Y365" s="253"/>
      <c r="Z365" s="253"/>
    </row>
    <row r="366" spans="1:26" ht="24" customHeight="1">
      <c r="A366" s="273"/>
      <c r="B366" s="253"/>
      <c r="C366" s="253"/>
      <c r="D366" s="253"/>
      <c r="E366" s="253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</row>
    <row r="367" spans="1:26" ht="24" customHeight="1">
      <c r="A367" s="273"/>
      <c r="B367" s="253"/>
      <c r="C367" s="253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</row>
    <row r="368" spans="1:26" ht="24" customHeight="1">
      <c r="A368" s="273"/>
      <c r="B368" s="253"/>
      <c r="C368" s="253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</row>
    <row r="369" spans="1:26" ht="24" customHeight="1">
      <c r="A369" s="273"/>
      <c r="B369" s="253"/>
      <c r="C369" s="253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</row>
    <row r="370" spans="1:26" ht="24" customHeight="1">
      <c r="A370" s="273"/>
      <c r="B370" s="253"/>
      <c r="C370" s="253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</row>
    <row r="371" spans="1:26" ht="24" customHeight="1">
      <c r="A371" s="273"/>
      <c r="B371" s="253"/>
      <c r="C371" s="253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</row>
    <row r="372" spans="1:26" ht="24" customHeight="1">
      <c r="A372" s="273"/>
      <c r="B372" s="253"/>
      <c r="C372" s="253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</row>
    <row r="373" spans="1:26" ht="24" customHeight="1">
      <c r="A373" s="273"/>
      <c r="B373" s="253"/>
      <c r="C373" s="253"/>
      <c r="D373" s="253"/>
      <c r="E373" s="253"/>
      <c r="F373" s="253"/>
      <c r="G373" s="253"/>
      <c r="H373" s="253"/>
      <c r="I373" s="253"/>
      <c r="J373" s="253"/>
      <c r="K373" s="253"/>
      <c r="L373" s="253"/>
      <c r="M373" s="253"/>
      <c r="N373" s="253"/>
      <c r="O373" s="253"/>
      <c r="P373" s="253"/>
      <c r="Q373" s="253"/>
      <c r="R373" s="253"/>
      <c r="S373" s="253"/>
      <c r="T373" s="253"/>
      <c r="U373" s="253"/>
      <c r="V373" s="253"/>
      <c r="W373" s="253"/>
      <c r="X373" s="253"/>
      <c r="Y373" s="253"/>
      <c r="Z373" s="253"/>
    </row>
    <row r="374" spans="1:26" ht="24" customHeight="1">
      <c r="A374" s="273"/>
      <c r="B374" s="253"/>
      <c r="C374" s="253"/>
      <c r="D374" s="253"/>
      <c r="E374" s="253"/>
      <c r="F374" s="253"/>
      <c r="G374" s="253"/>
      <c r="H374" s="253"/>
      <c r="I374" s="253"/>
      <c r="J374" s="253"/>
      <c r="K374" s="253"/>
      <c r="L374" s="253"/>
      <c r="M374" s="253"/>
      <c r="N374" s="253"/>
      <c r="O374" s="253"/>
      <c r="P374" s="253"/>
      <c r="Q374" s="253"/>
      <c r="R374" s="253"/>
      <c r="S374" s="253"/>
      <c r="T374" s="253"/>
      <c r="U374" s="253"/>
      <c r="V374" s="253"/>
      <c r="W374" s="253"/>
      <c r="X374" s="253"/>
      <c r="Y374" s="253"/>
      <c r="Z374" s="253"/>
    </row>
    <row r="375" spans="1:26" ht="24" customHeight="1">
      <c r="A375" s="273"/>
      <c r="B375" s="253"/>
      <c r="C375" s="253"/>
      <c r="D375" s="253"/>
      <c r="E375" s="253"/>
      <c r="F375" s="253"/>
      <c r="G375" s="253"/>
      <c r="H375" s="253"/>
      <c r="I375" s="253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  <c r="Z375" s="253"/>
    </row>
    <row r="376" spans="1:26" ht="24" customHeight="1">
      <c r="A376" s="273"/>
      <c r="B376" s="253"/>
      <c r="C376" s="253"/>
      <c r="D376" s="253"/>
      <c r="E376" s="253"/>
      <c r="F376" s="253"/>
      <c r="G376" s="253"/>
      <c r="H376" s="253"/>
      <c r="I376" s="253"/>
      <c r="J376" s="253"/>
      <c r="K376" s="253"/>
      <c r="L376" s="253"/>
      <c r="M376" s="253"/>
      <c r="N376" s="253"/>
      <c r="O376" s="253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  <c r="Z376" s="253"/>
    </row>
    <row r="377" spans="1:26" ht="24" customHeight="1">
      <c r="A377" s="273"/>
      <c r="B377" s="253"/>
      <c r="C377" s="253"/>
      <c r="D377" s="253"/>
      <c r="E377" s="253"/>
      <c r="F377" s="253"/>
      <c r="G377" s="253"/>
      <c r="H377" s="253"/>
      <c r="I377" s="253"/>
      <c r="J377" s="253"/>
      <c r="K377" s="253"/>
      <c r="L377" s="253"/>
      <c r="M377" s="253"/>
      <c r="N377" s="253"/>
      <c r="O377" s="253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</row>
    <row r="378" spans="1:26" ht="24" customHeight="1">
      <c r="A378" s="273"/>
      <c r="B378" s="253"/>
      <c r="C378" s="253"/>
      <c r="D378" s="253"/>
      <c r="E378" s="253"/>
      <c r="F378" s="253"/>
      <c r="G378" s="253"/>
      <c r="H378" s="253"/>
      <c r="I378" s="253"/>
      <c r="J378" s="253"/>
      <c r="K378" s="253"/>
      <c r="L378" s="253"/>
      <c r="M378" s="253"/>
      <c r="N378" s="253"/>
      <c r="O378" s="253"/>
      <c r="P378" s="253"/>
      <c r="Q378" s="253"/>
      <c r="R378" s="253"/>
      <c r="S378" s="253"/>
      <c r="T378" s="253"/>
      <c r="U378" s="253"/>
      <c r="V378" s="253"/>
      <c r="W378" s="253"/>
      <c r="X378" s="253"/>
      <c r="Y378" s="253"/>
      <c r="Z378" s="253"/>
    </row>
    <row r="379" spans="1:26" ht="24" customHeight="1">
      <c r="A379" s="273"/>
      <c r="B379" s="253"/>
      <c r="C379" s="253"/>
      <c r="D379" s="253"/>
      <c r="E379" s="253"/>
      <c r="F379" s="253"/>
      <c r="G379" s="253"/>
      <c r="H379" s="253"/>
      <c r="I379" s="253"/>
      <c r="J379" s="253"/>
      <c r="K379" s="253"/>
      <c r="L379" s="253"/>
      <c r="M379" s="253"/>
      <c r="N379" s="253"/>
      <c r="O379" s="253"/>
      <c r="P379" s="253"/>
      <c r="Q379" s="253"/>
      <c r="R379" s="253"/>
      <c r="S379" s="253"/>
      <c r="T379" s="253"/>
      <c r="U379" s="253"/>
      <c r="V379" s="253"/>
      <c r="W379" s="253"/>
      <c r="X379" s="253"/>
      <c r="Y379" s="253"/>
      <c r="Z379" s="253"/>
    </row>
    <row r="380" spans="1:26" ht="24" customHeight="1">
      <c r="A380" s="273"/>
      <c r="B380" s="253"/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  <c r="Z380" s="253"/>
    </row>
    <row r="381" spans="1:26" ht="24" customHeight="1">
      <c r="A381" s="273"/>
      <c r="B381" s="253"/>
      <c r="C381" s="253"/>
      <c r="D381" s="253"/>
      <c r="E381" s="253"/>
      <c r="F381" s="253"/>
      <c r="G381" s="253"/>
      <c r="H381" s="253"/>
      <c r="I381" s="253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</row>
    <row r="382" spans="1:26" ht="24" customHeight="1">
      <c r="A382" s="273"/>
      <c r="B382" s="253"/>
      <c r="C382" s="253"/>
      <c r="D382" s="253"/>
      <c r="E382" s="253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</row>
    <row r="383" spans="1:26" ht="24" customHeight="1">
      <c r="A383" s="273"/>
      <c r="B383" s="253"/>
      <c r="C383" s="253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</row>
    <row r="384" spans="1:26" ht="24" customHeight="1">
      <c r="A384" s="273"/>
      <c r="B384" s="253"/>
      <c r="C384" s="253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</row>
    <row r="385" spans="1:26" ht="24" customHeight="1">
      <c r="A385" s="273"/>
      <c r="B385" s="253"/>
      <c r="C385" s="253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</row>
    <row r="386" spans="1:26" ht="24" customHeight="1">
      <c r="A386" s="273"/>
      <c r="B386" s="253"/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</row>
    <row r="387" spans="1:26" ht="24" customHeight="1">
      <c r="A387" s="273"/>
      <c r="B387" s="253"/>
      <c r="C387" s="253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</row>
    <row r="388" spans="1:26" ht="24" customHeight="1">
      <c r="A388" s="273"/>
      <c r="B388" s="253"/>
      <c r="C388" s="253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</row>
    <row r="389" spans="1:26" ht="24" customHeight="1">
      <c r="A389" s="273"/>
      <c r="B389" s="253"/>
      <c r="C389" s="253"/>
      <c r="D389" s="253"/>
      <c r="E389" s="253"/>
      <c r="F389" s="253"/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  <c r="Z389" s="253"/>
    </row>
    <row r="390" spans="1:26" ht="24" customHeight="1">
      <c r="A390" s="273"/>
      <c r="B390" s="253"/>
      <c r="C390" s="253"/>
      <c r="D390" s="253"/>
      <c r="E390" s="253"/>
      <c r="F390" s="253"/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  <c r="Z390" s="253"/>
    </row>
    <row r="391" spans="1:26" ht="24" customHeight="1">
      <c r="A391" s="273"/>
      <c r="B391" s="253"/>
      <c r="C391" s="253"/>
      <c r="D391" s="253"/>
      <c r="E391" s="253"/>
      <c r="F391" s="253"/>
      <c r="G391" s="253"/>
      <c r="H391" s="253"/>
      <c r="I391" s="253"/>
      <c r="J391" s="253"/>
      <c r="K391" s="253"/>
      <c r="L391" s="253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  <c r="Z391" s="253"/>
    </row>
    <row r="392" spans="1:26" ht="24" customHeight="1">
      <c r="A392" s="273"/>
      <c r="B392" s="253"/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/>
      <c r="Y392" s="253"/>
      <c r="Z392" s="253"/>
    </row>
    <row r="393" spans="1:26" ht="24" customHeight="1">
      <c r="A393" s="273"/>
      <c r="B393" s="253"/>
      <c r="C393" s="253"/>
      <c r="D393" s="253"/>
      <c r="E393" s="253"/>
      <c r="F393" s="253"/>
      <c r="G393" s="253"/>
      <c r="H393" s="253"/>
      <c r="I393" s="253"/>
      <c r="J393" s="253"/>
      <c r="K393" s="253"/>
      <c r="L393" s="253"/>
      <c r="M393" s="253"/>
      <c r="N393" s="253"/>
      <c r="O393" s="253"/>
      <c r="P393" s="253"/>
      <c r="Q393" s="253"/>
      <c r="R393" s="253"/>
      <c r="S393" s="253"/>
      <c r="T393" s="253"/>
      <c r="U393" s="253"/>
      <c r="V393" s="253"/>
      <c r="W393" s="253"/>
      <c r="X393" s="253"/>
      <c r="Y393" s="253"/>
      <c r="Z393" s="253"/>
    </row>
    <row r="394" spans="1:26" ht="24" customHeight="1">
      <c r="A394" s="273"/>
      <c r="B394" s="253"/>
      <c r="C394" s="253"/>
      <c r="D394" s="253"/>
      <c r="E394" s="253"/>
      <c r="F394" s="253"/>
      <c r="G394" s="253"/>
      <c r="H394" s="253"/>
      <c r="I394" s="253"/>
      <c r="J394" s="253"/>
      <c r="K394" s="253"/>
      <c r="L394" s="253"/>
      <c r="M394" s="253"/>
      <c r="N394" s="253"/>
      <c r="O394" s="253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  <c r="Z394" s="253"/>
    </row>
    <row r="395" spans="1:26" ht="24" customHeight="1">
      <c r="A395" s="273"/>
      <c r="B395" s="253"/>
      <c r="C395" s="253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  <c r="Z395" s="253"/>
    </row>
    <row r="396" spans="1:26" ht="24" customHeight="1">
      <c r="A396" s="273"/>
      <c r="B396" s="253"/>
      <c r="C396" s="253"/>
      <c r="D396" s="253"/>
      <c r="E396" s="253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  <c r="Z396" s="253"/>
    </row>
    <row r="397" spans="1:26" ht="24" customHeight="1">
      <c r="A397" s="273"/>
      <c r="B397" s="253"/>
      <c r="C397" s="253"/>
      <c r="D397" s="253"/>
      <c r="E397" s="253"/>
      <c r="F397" s="253"/>
      <c r="G397" s="253"/>
      <c r="H397" s="253"/>
      <c r="I397" s="253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</row>
    <row r="398" spans="1:26" ht="24" customHeight="1">
      <c r="A398" s="273"/>
      <c r="B398" s="253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3"/>
      <c r="O398" s="253"/>
      <c r="P398" s="253"/>
      <c r="Q398" s="253"/>
      <c r="R398" s="253"/>
      <c r="S398" s="253"/>
      <c r="T398" s="253"/>
      <c r="U398" s="253"/>
      <c r="V398" s="253"/>
      <c r="W398" s="253"/>
      <c r="X398" s="253"/>
      <c r="Y398" s="253"/>
      <c r="Z398" s="253"/>
    </row>
    <row r="399" spans="1:26" ht="24" customHeight="1">
      <c r="A399" s="273"/>
      <c r="B399" s="253"/>
      <c r="C399" s="253"/>
      <c r="D399" s="253"/>
      <c r="E399" s="253"/>
      <c r="F399" s="253"/>
      <c r="G399" s="253"/>
      <c r="H399" s="253"/>
      <c r="I399" s="253"/>
      <c r="J399" s="253"/>
      <c r="K399" s="253"/>
      <c r="L399" s="253"/>
      <c r="M399" s="253"/>
      <c r="N399" s="253"/>
      <c r="O399" s="253"/>
      <c r="P399" s="253"/>
      <c r="Q399" s="253"/>
      <c r="R399" s="253"/>
      <c r="S399" s="253"/>
      <c r="T399" s="253"/>
      <c r="U399" s="253"/>
      <c r="V399" s="253"/>
      <c r="W399" s="253"/>
      <c r="X399" s="253"/>
      <c r="Y399" s="253"/>
      <c r="Z399" s="253"/>
    </row>
    <row r="400" spans="1:26" ht="24" customHeight="1">
      <c r="A400" s="273"/>
      <c r="B400" s="253"/>
      <c r="C400" s="253"/>
      <c r="D400" s="253"/>
      <c r="E400" s="253"/>
      <c r="F400" s="253"/>
      <c r="G400" s="253"/>
      <c r="H400" s="253"/>
      <c r="I400" s="253"/>
      <c r="J400" s="253"/>
      <c r="K400" s="253"/>
      <c r="L400" s="253"/>
      <c r="M400" s="253"/>
      <c r="N400" s="253"/>
      <c r="O400" s="253"/>
      <c r="P400" s="253"/>
      <c r="Q400" s="253"/>
      <c r="R400" s="253"/>
      <c r="S400" s="253"/>
      <c r="T400" s="253"/>
      <c r="U400" s="253"/>
      <c r="V400" s="253"/>
      <c r="W400" s="253"/>
      <c r="X400" s="253"/>
      <c r="Y400" s="253"/>
      <c r="Z400" s="253"/>
    </row>
    <row r="401" spans="1:26" ht="24" customHeight="1">
      <c r="A401" s="273"/>
      <c r="B401" s="253"/>
      <c r="C401" s="253"/>
      <c r="D401" s="253"/>
      <c r="E401" s="253"/>
      <c r="F401" s="253"/>
      <c r="G401" s="253"/>
      <c r="H401" s="253"/>
      <c r="I401" s="253"/>
      <c r="J401" s="253"/>
      <c r="K401" s="253"/>
      <c r="L401" s="253"/>
      <c r="M401" s="253"/>
      <c r="N401" s="253"/>
      <c r="O401" s="253"/>
      <c r="P401" s="253"/>
      <c r="Q401" s="253"/>
      <c r="R401" s="253"/>
      <c r="S401" s="253"/>
      <c r="T401" s="253"/>
      <c r="U401" s="253"/>
      <c r="V401" s="253"/>
      <c r="W401" s="253"/>
      <c r="X401" s="253"/>
      <c r="Y401" s="253"/>
      <c r="Z401" s="253"/>
    </row>
    <row r="402" spans="1:26" ht="24" customHeight="1">
      <c r="A402" s="273"/>
      <c r="B402" s="253"/>
      <c r="C402" s="253"/>
      <c r="D402" s="253"/>
      <c r="E402" s="253"/>
      <c r="F402" s="253"/>
      <c r="G402" s="253"/>
      <c r="H402" s="253"/>
      <c r="I402" s="253"/>
      <c r="J402" s="253"/>
      <c r="K402" s="253"/>
      <c r="L402" s="253"/>
      <c r="M402" s="253"/>
      <c r="N402" s="253"/>
      <c r="O402" s="253"/>
      <c r="P402" s="253"/>
      <c r="Q402" s="253"/>
      <c r="R402" s="253"/>
      <c r="S402" s="253"/>
      <c r="T402" s="253"/>
      <c r="U402" s="253"/>
      <c r="V402" s="253"/>
      <c r="W402" s="253"/>
      <c r="X402" s="253"/>
      <c r="Y402" s="253"/>
      <c r="Z402" s="253"/>
    </row>
    <row r="403" spans="1:26" ht="24" customHeight="1">
      <c r="A403" s="273"/>
      <c r="B403" s="253"/>
      <c r="C403" s="253"/>
      <c r="D403" s="253"/>
      <c r="E403" s="253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  <c r="Z403" s="253"/>
    </row>
    <row r="404" spans="1:26" ht="24" customHeight="1">
      <c r="A404" s="273"/>
      <c r="B404" s="253"/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  <c r="Z404" s="253"/>
    </row>
    <row r="405" spans="1:26" ht="24" customHeight="1">
      <c r="A405" s="273"/>
      <c r="B405" s="253"/>
      <c r="C405" s="253"/>
      <c r="D405" s="253"/>
      <c r="E405" s="253"/>
      <c r="F405" s="253"/>
      <c r="G405" s="253"/>
      <c r="H405" s="253"/>
      <c r="I405" s="253"/>
      <c r="J405" s="253"/>
      <c r="K405" s="253"/>
      <c r="L405" s="253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  <c r="Z405" s="253"/>
    </row>
    <row r="406" spans="1:26" ht="24" customHeight="1">
      <c r="A406" s="273"/>
      <c r="B406" s="253"/>
      <c r="C406" s="253"/>
      <c r="D406" s="253"/>
      <c r="E406" s="253"/>
      <c r="F406" s="253"/>
      <c r="G406" s="253"/>
      <c r="H406" s="253"/>
      <c r="I406" s="253"/>
      <c r="J406" s="253"/>
      <c r="K406" s="253"/>
      <c r="L406" s="253"/>
      <c r="M406" s="253"/>
      <c r="N406" s="253"/>
      <c r="O406" s="253"/>
      <c r="P406" s="253"/>
      <c r="Q406" s="253"/>
      <c r="R406" s="253"/>
      <c r="S406" s="253"/>
      <c r="T406" s="253"/>
      <c r="U406" s="253"/>
      <c r="V406" s="253"/>
      <c r="W406" s="253"/>
      <c r="X406" s="253"/>
      <c r="Y406" s="253"/>
      <c r="Z406" s="253"/>
    </row>
    <row r="407" spans="1:26" ht="24" customHeight="1">
      <c r="A407" s="273"/>
      <c r="B407" s="253"/>
      <c r="C407" s="253"/>
      <c r="D407" s="253"/>
      <c r="E407" s="253"/>
      <c r="F407" s="253"/>
      <c r="G407" s="253"/>
      <c r="H407" s="253"/>
      <c r="I407" s="253"/>
      <c r="J407" s="253"/>
      <c r="K407" s="253"/>
      <c r="L407" s="253"/>
      <c r="M407" s="253"/>
      <c r="N407" s="253"/>
      <c r="O407" s="253"/>
      <c r="P407" s="253"/>
      <c r="Q407" s="253"/>
      <c r="R407" s="253"/>
      <c r="S407" s="253"/>
      <c r="T407" s="253"/>
      <c r="U407" s="253"/>
      <c r="V407" s="253"/>
      <c r="W407" s="253"/>
      <c r="X407" s="253"/>
      <c r="Y407" s="253"/>
      <c r="Z407" s="253"/>
    </row>
    <row r="408" spans="1:26" ht="24" customHeight="1">
      <c r="A408" s="273"/>
      <c r="B408" s="253"/>
      <c r="C408" s="253"/>
      <c r="D408" s="253"/>
      <c r="E408" s="253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  <c r="Z408" s="253"/>
    </row>
    <row r="409" spans="1:26" ht="24" customHeight="1">
      <c r="A409" s="273"/>
      <c r="B409" s="253"/>
      <c r="C409" s="253"/>
      <c r="D409" s="253"/>
      <c r="E409" s="253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  <c r="Z409" s="253"/>
    </row>
    <row r="410" spans="1:26" ht="24" customHeight="1">
      <c r="A410" s="273"/>
      <c r="B410" s="253"/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  <c r="Z410" s="253"/>
    </row>
    <row r="411" spans="1:26" ht="24" customHeight="1">
      <c r="A411" s="273"/>
      <c r="B411" s="253"/>
      <c r="C411" s="253"/>
      <c r="D411" s="253"/>
      <c r="E411" s="253"/>
      <c r="F411" s="253"/>
      <c r="G411" s="253"/>
      <c r="H411" s="253"/>
      <c r="I411" s="253"/>
      <c r="J411" s="253"/>
      <c r="K411" s="253"/>
      <c r="L411" s="253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  <c r="Z411" s="253"/>
    </row>
    <row r="412" spans="1:26" ht="24" customHeight="1">
      <c r="A412" s="273"/>
      <c r="B412" s="253"/>
      <c r="C412" s="253"/>
      <c r="D412" s="253"/>
      <c r="E412" s="253"/>
      <c r="F412" s="253"/>
      <c r="G412" s="253"/>
      <c r="H412" s="253"/>
      <c r="I412" s="253"/>
      <c r="J412" s="253"/>
      <c r="K412" s="253"/>
      <c r="L412" s="253"/>
      <c r="M412" s="253"/>
      <c r="N412" s="253"/>
      <c r="O412" s="253"/>
      <c r="P412" s="253"/>
      <c r="Q412" s="253"/>
      <c r="R412" s="253"/>
      <c r="S412" s="253"/>
      <c r="T412" s="253"/>
      <c r="U412" s="253"/>
      <c r="V412" s="253"/>
      <c r="W412" s="253"/>
      <c r="X412" s="253"/>
      <c r="Y412" s="253"/>
      <c r="Z412" s="253"/>
    </row>
    <row r="413" spans="1:26" ht="24" customHeight="1">
      <c r="A413" s="273"/>
      <c r="B413" s="253"/>
      <c r="C413" s="253"/>
      <c r="D413" s="253"/>
      <c r="E413" s="253"/>
      <c r="F413" s="253"/>
      <c r="G413" s="253"/>
      <c r="H413" s="253"/>
      <c r="I413" s="253"/>
      <c r="J413" s="253"/>
      <c r="K413" s="253"/>
      <c r="L413" s="253"/>
      <c r="M413" s="253"/>
      <c r="N413" s="253"/>
      <c r="O413" s="253"/>
      <c r="P413" s="253"/>
      <c r="Q413" s="253"/>
      <c r="R413" s="253"/>
      <c r="S413" s="253"/>
      <c r="T413" s="253"/>
      <c r="U413" s="253"/>
      <c r="V413" s="253"/>
      <c r="W413" s="253"/>
      <c r="X413" s="253"/>
      <c r="Y413" s="253"/>
      <c r="Z413" s="253"/>
    </row>
    <row r="414" spans="1:26" ht="24" customHeight="1">
      <c r="A414" s="273"/>
      <c r="B414" s="253"/>
      <c r="C414" s="253"/>
      <c r="D414" s="253"/>
      <c r="E414" s="253"/>
      <c r="F414" s="253"/>
      <c r="G414" s="253"/>
      <c r="H414" s="253"/>
      <c r="I414" s="253"/>
      <c r="J414" s="253"/>
      <c r="K414" s="253"/>
      <c r="L414" s="253"/>
      <c r="M414" s="253"/>
      <c r="N414" s="253"/>
      <c r="O414" s="253"/>
      <c r="P414" s="253"/>
      <c r="Q414" s="253"/>
      <c r="R414" s="253"/>
      <c r="S414" s="253"/>
      <c r="T414" s="253"/>
      <c r="U414" s="253"/>
      <c r="V414" s="253"/>
      <c r="W414" s="253"/>
      <c r="X414" s="253"/>
      <c r="Y414" s="253"/>
      <c r="Z414" s="253"/>
    </row>
    <row r="415" spans="1:26" ht="24" customHeight="1">
      <c r="A415" s="273"/>
      <c r="B415" s="253"/>
      <c r="C415" s="253"/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  <c r="O415" s="253"/>
      <c r="P415" s="253"/>
      <c r="Q415" s="253"/>
      <c r="R415" s="253"/>
      <c r="S415" s="253"/>
      <c r="T415" s="253"/>
      <c r="U415" s="253"/>
      <c r="V415" s="253"/>
      <c r="W415" s="253"/>
      <c r="X415" s="253"/>
      <c r="Y415" s="253"/>
      <c r="Z415" s="253"/>
    </row>
    <row r="416" spans="1:26" ht="24" customHeight="1">
      <c r="A416" s="273"/>
      <c r="B416" s="253"/>
      <c r="C416" s="253"/>
      <c r="D416" s="253"/>
      <c r="E416" s="253"/>
      <c r="F416" s="253"/>
      <c r="G416" s="253"/>
      <c r="H416" s="253"/>
      <c r="I416" s="253"/>
      <c r="J416" s="253"/>
      <c r="K416" s="253"/>
      <c r="L416" s="253"/>
      <c r="M416" s="253"/>
      <c r="N416" s="253"/>
      <c r="O416" s="253"/>
      <c r="P416" s="253"/>
      <c r="Q416" s="253"/>
      <c r="R416" s="253"/>
      <c r="S416" s="253"/>
      <c r="T416" s="253"/>
      <c r="U416" s="253"/>
      <c r="V416" s="253"/>
      <c r="W416" s="253"/>
      <c r="X416" s="253"/>
      <c r="Y416" s="253"/>
      <c r="Z416" s="253"/>
    </row>
    <row r="417" spans="1:26" ht="24" customHeight="1">
      <c r="A417" s="273"/>
      <c r="B417" s="253"/>
      <c r="C417" s="253"/>
      <c r="D417" s="253"/>
      <c r="E417" s="253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</row>
    <row r="418" spans="1:26" ht="24" customHeight="1">
      <c r="A418" s="273"/>
      <c r="B418" s="253"/>
      <c r="C418" s="253"/>
      <c r="D418" s="253"/>
      <c r="E418" s="253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  <c r="Z418" s="253"/>
    </row>
    <row r="419" spans="1:26" ht="24" customHeight="1">
      <c r="A419" s="273"/>
      <c r="B419" s="253"/>
      <c r="C419" s="253"/>
      <c r="D419" s="253"/>
      <c r="E419" s="253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  <c r="Z419" s="253"/>
    </row>
    <row r="420" spans="1:26" ht="24" customHeight="1">
      <c r="A420" s="273"/>
      <c r="B420" s="253"/>
      <c r="C420" s="253"/>
      <c r="D420" s="253"/>
      <c r="E420" s="253"/>
      <c r="F420" s="253"/>
      <c r="G420" s="253"/>
      <c r="H420" s="253"/>
      <c r="I420" s="253"/>
      <c r="J420" s="253"/>
      <c r="K420" s="253"/>
      <c r="L420" s="253"/>
      <c r="M420" s="253"/>
      <c r="N420" s="253"/>
      <c r="O420" s="253"/>
      <c r="P420" s="253"/>
      <c r="Q420" s="253"/>
      <c r="R420" s="253"/>
      <c r="S420" s="253"/>
      <c r="T420" s="253"/>
      <c r="U420" s="253"/>
      <c r="V420" s="253"/>
      <c r="W420" s="253"/>
      <c r="X420" s="253"/>
      <c r="Y420" s="253"/>
      <c r="Z420" s="253"/>
    </row>
    <row r="421" spans="1:26" ht="24" customHeight="1">
      <c r="A421" s="273"/>
      <c r="B421" s="253"/>
      <c r="C421" s="253"/>
      <c r="D421" s="253"/>
      <c r="E421" s="253"/>
      <c r="F421" s="253"/>
      <c r="G421" s="253"/>
      <c r="H421" s="253"/>
      <c r="I421" s="253"/>
      <c r="J421" s="253"/>
      <c r="K421" s="253"/>
      <c r="L421" s="253"/>
      <c r="M421" s="253"/>
      <c r="N421" s="253"/>
      <c r="O421" s="253"/>
      <c r="P421" s="253"/>
      <c r="Q421" s="253"/>
      <c r="R421" s="253"/>
      <c r="S421" s="253"/>
      <c r="T421" s="253"/>
      <c r="U421" s="253"/>
      <c r="V421" s="253"/>
      <c r="W421" s="253"/>
      <c r="X421" s="253"/>
      <c r="Y421" s="253"/>
      <c r="Z421" s="253"/>
    </row>
    <row r="422" spans="1:26" ht="24" customHeight="1">
      <c r="A422" s="273"/>
      <c r="B422" s="253"/>
      <c r="C422" s="253"/>
      <c r="D422" s="253"/>
      <c r="E422" s="253"/>
      <c r="F422" s="253"/>
      <c r="G422" s="253"/>
      <c r="H422" s="253"/>
      <c r="I422" s="253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</row>
    <row r="423" spans="1:26" ht="24" customHeight="1">
      <c r="A423" s="273"/>
      <c r="B423" s="253"/>
      <c r="C423" s="253"/>
      <c r="D423" s="253"/>
      <c r="E423" s="253"/>
      <c r="F423" s="253"/>
      <c r="G423" s="253"/>
      <c r="H423" s="253"/>
      <c r="I423" s="253"/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3"/>
      <c r="V423" s="253"/>
      <c r="W423" s="253"/>
      <c r="X423" s="253"/>
      <c r="Y423" s="253"/>
      <c r="Z423" s="253"/>
    </row>
    <row r="424" spans="1:26" ht="24" customHeight="1">
      <c r="A424" s="273"/>
      <c r="B424" s="253"/>
      <c r="C424" s="253"/>
      <c r="D424" s="253"/>
      <c r="E424" s="253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</row>
    <row r="425" spans="1:26" ht="24" customHeight="1">
      <c r="A425" s="273"/>
      <c r="B425" s="253"/>
      <c r="C425" s="253"/>
      <c r="D425" s="253"/>
      <c r="E425" s="253"/>
      <c r="F425" s="253"/>
      <c r="G425" s="253"/>
      <c r="H425" s="253"/>
      <c r="I425" s="253"/>
      <c r="J425" s="253"/>
      <c r="K425" s="253"/>
      <c r="L425" s="253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  <c r="Z425" s="253"/>
    </row>
    <row r="426" spans="1:26" ht="24" customHeight="1">
      <c r="A426" s="273"/>
      <c r="B426" s="253"/>
      <c r="C426" s="253"/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3"/>
      <c r="P426" s="253"/>
      <c r="Q426" s="253"/>
      <c r="R426" s="253"/>
      <c r="S426" s="253"/>
      <c r="T426" s="253"/>
      <c r="U426" s="253"/>
      <c r="V426" s="253"/>
      <c r="W426" s="253"/>
      <c r="X426" s="253"/>
      <c r="Y426" s="253"/>
      <c r="Z426" s="253"/>
    </row>
    <row r="427" spans="1:26" ht="24" customHeight="1">
      <c r="A427" s="273"/>
      <c r="B427" s="253"/>
      <c r="C427" s="253"/>
      <c r="D427" s="253"/>
      <c r="E427" s="253"/>
      <c r="F427" s="253"/>
      <c r="G427" s="253"/>
      <c r="H427" s="253"/>
      <c r="I427" s="253"/>
      <c r="J427" s="253"/>
      <c r="K427" s="253"/>
      <c r="L427" s="253"/>
      <c r="M427" s="253"/>
      <c r="N427" s="253"/>
      <c r="O427" s="253"/>
      <c r="P427" s="253"/>
      <c r="Q427" s="253"/>
      <c r="R427" s="253"/>
      <c r="S427" s="253"/>
      <c r="T427" s="253"/>
      <c r="U427" s="253"/>
      <c r="V427" s="253"/>
      <c r="W427" s="253"/>
      <c r="X427" s="253"/>
      <c r="Y427" s="253"/>
      <c r="Z427" s="253"/>
    </row>
    <row r="428" spans="1:26" ht="24" customHeight="1">
      <c r="A428" s="273"/>
      <c r="B428" s="253"/>
      <c r="C428" s="253"/>
      <c r="D428" s="253"/>
      <c r="E428" s="253"/>
      <c r="F428" s="253"/>
      <c r="G428" s="253"/>
      <c r="H428" s="253"/>
      <c r="I428" s="253"/>
      <c r="J428" s="253"/>
      <c r="K428" s="253"/>
      <c r="L428" s="253"/>
      <c r="M428" s="253"/>
      <c r="N428" s="253"/>
      <c r="O428" s="253"/>
      <c r="P428" s="253"/>
      <c r="Q428" s="253"/>
      <c r="R428" s="253"/>
      <c r="S428" s="253"/>
      <c r="T428" s="253"/>
      <c r="U428" s="253"/>
      <c r="V428" s="253"/>
      <c r="W428" s="253"/>
      <c r="X428" s="253"/>
      <c r="Y428" s="253"/>
      <c r="Z428" s="253"/>
    </row>
    <row r="429" spans="1:26" ht="24" customHeight="1">
      <c r="A429" s="273"/>
      <c r="B429" s="253"/>
      <c r="C429" s="253"/>
      <c r="D429" s="253"/>
      <c r="E429" s="253"/>
      <c r="F429" s="253"/>
      <c r="G429" s="253"/>
      <c r="H429" s="253"/>
      <c r="I429" s="253"/>
      <c r="J429" s="253"/>
      <c r="K429" s="253"/>
      <c r="L429" s="253"/>
      <c r="M429" s="253"/>
      <c r="N429" s="253"/>
      <c r="O429" s="253"/>
      <c r="P429" s="253"/>
      <c r="Q429" s="253"/>
      <c r="R429" s="253"/>
      <c r="S429" s="253"/>
      <c r="T429" s="253"/>
      <c r="U429" s="253"/>
      <c r="V429" s="253"/>
      <c r="W429" s="253"/>
      <c r="X429" s="253"/>
      <c r="Y429" s="253"/>
      <c r="Z429" s="253"/>
    </row>
    <row r="430" spans="1:26" ht="24" customHeight="1">
      <c r="A430" s="273"/>
      <c r="B430" s="253"/>
      <c r="C430" s="253"/>
      <c r="D430" s="253"/>
      <c r="E430" s="253"/>
      <c r="F430" s="253"/>
      <c r="G430" s="253"/>
      <c r="H430" s="253"/>
      <c r="I430" s="253"/>
      <c r="J430" s="253"/>
      <c r="K430" s="253"/>
      <c r="L430" s="253"/>
      <c r="M430" s="253"/>
      <c r="N430" s="253"/>
      <c r="O430" s="253"/>
      <c r="P430" s="253"/>
      <c r="Q430" s="253"/>
      <c r="R430" s="253"/>
      <c r="S430" s="253"/>
      <c r="T430" s="253"/>
      <c r="U430" s="253"/>
      <c r="V430" s="253"/>
      <c r="W430" s="253"/>
      <c r="X430" s="253"/>
      <c r="Y430" s="253"/>
      <c r="Z430" s="253"/>
    </row>
    <row r="431" spans="1:26" ht="24" customHeight="1">
      <c r="A431" s="273"/>
      <c r="B431" s="253"/>
      <c r="C431" s="253"/>
      <c r="D431" s="253"/>
      <c r="E431" s="253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  <c r="Z431" s="253"/>
    </row>
    <row r="432" spans="1:26" ht="24" customHeight="1">
      <c r="A432" s="273"/>
      <c r="B432" s="253"/>
      <c r="C432" s="253"/>
      <c r="D432" s="253"/>
      <c r="E432" s="253"/>
      <c r="F432" s="253"/>
      <c r="G432" s="253"/>
      <c r="H432" s="253"/>
      <c r="I432" s="253"/>
      <c r="J432" s="253"/>
      <c r="K432" s="253"/>
      <c r="L432" s="253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</row>
    <row r="433" spans="1:26" ht="24" customHeight="1">
      <c r="A433" s="273"/>
      <c r="B433" s="253"/>
      <c r="C433" s="253"/>
      <c r="D433" s="253"/>
      <c r="E433" s="253"/>
      <c r="F433" s="253"/>
      <c r="G433" s="253"/>
      <c r="H433" s="253"/>
      <c r="I433" s="253"/>
      <c r="J433" s="253"/>
      <c r="K433" s="253"/>
      <c r="L433" s="253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  <c r="Z433" s="253"/>
    </row>
    <row r="434" spans="1:26" ht="24" customHeight="1">
      <c r="A434" s="273"/>
      <c r="B434" s="253"/>
      <c r="C434" s="253"/>
      <c r="D434" s="253"/>
      <c r="E434" s="253"/>
      <c r="F434" s="253"/>
      <c r="G434" s="253"/>
      <c r="H434" s="253"/>
      <c r="I434" s="253"/>
      <c r="J434" s="253"/>
      <c r="K434" s="253"/>
      <c r="L434" s="253"/>
      <c r="M434" s="253"/>
      <c r="N434" s="253"/>
      <c r="O434" s="253"/>
      <c r="P434" s="253"/>
      <c r="Q434" s="253"/>
      <c r="R434" s="253"/>
      <c r="S434" s="253"/>
      <c r="T434" s="253"/>
      <c r="U434" s="253"/>
      <c r="V434" s="253"/>
      <c r="W434" s="253"/>
      <c r="X434" s="253"/>
      <c r="Y434" s="253"/>
      <c r="Z434" s="253"/>
    </row>
    <row r="435" spans="1:26" ht="24" customHeight="1">
      <c r="A435" s="273"/>
      <c r="B435" s="253"/>
      <c r="C435" s="253"/>
      <c r="D435" s="253"/>
      <c r="E435" s="253"/>
      <c r="F435" s="253"/>
      <c r="G435" s="253"/>
      <c r="H435" s="253"/>
      <c r="I435" s="253"/>
      <c r="J435" s="253"/>
      <c r="K435" s="253"/>
      <c r="L435" s="253"/>
      <c r="M435" s="253"/>
      <c r="N435" s="253"/>
      <c r="O435" s="253"/>
      <c r="P435" s="253"/>
      <c r="Q435" s="253"/>
      <c r="R435" s="253"/>
      <c r="S435" s="253"/>
      <c r="T435" s="253"/>
      <c r="U435" s="253"/>
      <c r="V435" s="253"/>
      <c r="W435" s="253"/>
      <c r="X435" s="253"/>
      <c r="Y435" s="253"/>
      <c r="Z435" s="253"/>
    </row>
    <row r="436" spans="1:26" ht="24" customHeight="1">
      <c r="A436" s="273"/>
      <c r="B436" s="253"/>
      <c r="C436" s="253"/>
      <c r="D436" s="253"/>
      <c r="E436" s="253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</row>
    <row r="437" spans="1:26" ht="24" customHeight="1">
      <c r="A437" s="273"/>
      <c r="B437" s="253"/>
      <c r="C437" s="253"/>
      <c r="D437" s="253"/>
      <c r="E437" s="253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3"/>
      <c r="V437" s="253"/>
      <c r="W437" s="253"/>
      <c r="X437" s="253"/>
      <c r="Y437" s="253"/>
      <c r="Z437" s="253"/>
    </row>
    <row r="438" spans="1:26" ht="24" customHeight="1">
      <c r="A438" s="273"/>
      <c r="B438" s="253"/>
      <c r="C438" s="253"/>
      <c r="D438" s="253"/>
      <c r="E438" s="253"/>
      <c r="F438" s="253"/>
      <c r="G438" s="253"/>
      <c r="H438" s="253"/>
      <c r="I438" s="253"/>
      <c r="J438" s="253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3"/>
      <c r="V438" s="253"/>
      <c r="W438" s="253"/>
      <c r="X438" s="253"/>
      <c r="Y438" s="253"/>
      <c r="Z438" s="253"/>
    </row>
    <row r="439" spans="1:26" ht="24" customHeight="1">
      <c r="A439" s="273"/>
      <c r="B439" s="253"/>
      <c r="C439" s="253"/>
      <c r="D439" s="253"/>
      <c r="E439" s="253"/>
      <c r="F439" s="253"/>
      <c r="G439" s="253"/>
      <c r="H439" s="253"/>
      <c r="I439" s="253"/>
      <c r="J439" s="253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3"/>
      <c r="V439" s="253"/>
      <c r="W439" s="253"/>
      <c r="X439" s="253"/>
      <c r="Y439" s="253"/>
      <c r="Z439" s="253"/>
    </row>
    <row r="440" spans="1:26" ht="24" customHeight="1">
      <c r="A440" s="273"/>
      <c r="B440" s="253"/>
      <c r="C440" s="253"/>
      <c r="D440" s="253"/>
      <c r="E440" s="253"/>
      <c r="F440" s="253"/>
      <c r="G440" s="253"/>
      <c r="H440" s="253"/>
      <c r="I440" s="253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3"/>
      <c r="W440" s="253"/>
      <c r="X440" s="253"/>
      <c r="Y440" s="253"/>
      <c r="Z440" s="253"/>
    </row>
    <row r="441" spans="1:26" ht="24" customHeight="1">
      <c r="A441" s="273"/>
      <c r="B441" s="253"/>
      <c r="C441" s="253"/>
      <c r="D441" s="253"/>
      <c r="E441" s="253"/>
      <c r="F441" s="253"/>
      <c r="G441" s="253"/>
      <c r="H441" s="253"/>
      <c r="I441" s="253"/>
      <c r="J441" s="253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3"/>
      <c r="V441" s="253"/>
      <c r="W441" s="253"/>
      <c r="X441" s="253"/>
      <c r="Y441" s="253"/>
      <c r="Z441" s="253"/>
    </row>
    <row r="442" spans="1:26" ht="24" customHeight="1">
      <c r="A442" s="273"/>
      <c r="B442" s="253"/>
      <c r="C442" s="253"/>
      <c r="D442" s="253"/>
      <c r="E442" s="253"/>
      <c r="F442" s="253"/>
      <c r="G442" s="253"/>
      <c r="H442" s="253"/>
      <c r="I442" s="253"/>
      <c r="J442" s="253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3"/>
      <c r="V442" s="253"/>
      <c r="W442" s="253"/>
      <c r="X442" s="253"/>
      <c r="Y442" s="253"/>
      <c r="Z442" s="253"/>
    </row>
    <row r="443" spans="1:26" ht="24" customHeight="1">
      <c r="A443" s="273"/>
      <c r="B443" s="253"/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253"/>
      <c r="W443" s="253"/>
      <c r="X443" s="253"/>
      <c r="Y443" s="253"/>
      <c r="Z443" s="253"/>
    </row>
    <row r="444" spans="1:26" ht="24" customHeight="1">
      <c r="A444" s="273"/>
      <c r="B444" s="253"/>
      <c r="C444" s="253"/>
      <c r="D444" s="253"/>
      <c r="E444" s="253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  <c r="Z444" s="253"/>
    </row>
    <row r="445" spans="1:26" ht="24" customHeight="1">
      <c r="A445" s="273"/>
      <c r="B445" s="253"/>
      <c r="C445" s="253"/>
      <c r="D445" s="253"/>
      <c r="E445" s="253"/>
      <c r="F445" s="253"/>
      <c r="G445" s="253"/>
      <c r="H445" s="253"/>
      <c r="I445" s="253"/>
      <c r="J445" s="253"/>
      <c r="K445" s="253"/>
      <c r="L445" s="253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  <c r="Z445" s="253"/>
    </row>
    <row r="446" spans="1:26" ht="24" customHeight="1">
      <c r="A446" s="273"/>
      <c r="B446" s="253"/>
      <c r="C446" s="253"/>
      <c r="D446" s="253"/>
      <c r="E446" s="253"/>
      <c r="F446" s="253"/>
      <c r="G446" s="253"/>
      <c r="H446" s="253"/>
      <c r="I446" s="253"/>
      <c r="J446" s="253"/>
      <c r="K446" s="253"/>
      <c r="L446" s="253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  <c r="Z446" s="253"/>
    </row>
    <row r="447" spans="1:26" ht="24" customHeight="1">
      <c r="A447" s="273"/>
      <c r="B447" s="253"/>
      <c r="C447" s="253"/>
      <c r="D447" s="253"/>
      <c r="E447" s="253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</row>
    <row r="448" spans="1:26" ht="24" customHeight="1">
      <c r="A448" s="273"/>
      <c r="B448" s="253"/>
      <c r="C448" s="253"/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3"/>
      <c r="P448" s="253"/>
      <c r="Q448" s="253"/>
      <c r="R448" s="253"/>
      <c r="S448" s="253"/>
      <c r="T448" s="253"/>
      <c r="U448" s="253"/>
      <c r="V448" s="253"/>
      <c r="W448" s="253"/>
      <c r="X448" s="253"/>
      <c r="Y448" s="253"/>
      <c r="Z448" s="253"/>
    </row>
    <row r="449" spans="1:26" ht="24" customHeight="1">
      <c r="A449" s="273"/>
      <c r="B449" s="253"/>
      <c r="C449" s="253"/>
      <c r="D449" s="253"/>
      <c r="E449" s="253"/>
      <c r="F449" s="253"/>
      <c r="G449" s="253"/>
      <c r="H449" s="253"/>
      <c r="I449" s="253"/>
      <c r="J449" s="253"/>
      <c r="K449" s="253"/>
      <c r="L449" s="253"/>
      <c r="M449" s="253"/>
      <c r="N449" s="253"/>
      <c r="O449" s="253"/>
      <c r="P449" s="253"/>
      <c r="Q449" s="253"/>
      <c r="R449" s="253"/>
      <c r="S449" s="253"/>
      <c r="T449" s="253"/>
      <c r="U449" s="253"/>
      <c r="V449" s="253"/>
      <c r="W449" s="253"/>
      <c r="X449" s="253"/>
      <c r="Y449" s="253"/>
      <c r="Z449" s="253"/>
    </row>
    <row r="450" spans="1:26" ht="24" customHeight="1">
      <c r="A450" s="273"/>
      <c r="B450" s="253"/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  <c r="Z450" s="253"/>
    </row>
    <row r="451" spans="1:26" ht="24" customHeight="1">
      <c r="A451" s="273"/>
      <c r="B451" s="253"/>
      <c r="C451" s="253"/>
      <c r="D451" s="253"/>
      <c r="E451" s="253"/>
      <c r="F451" s="253"/>
      <c r="G451" s="253"/>
      <c r="H451" s="253"/>
      <c r="I451" s="253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  <c r="Z451" s="253"/>
    </row>
    <row r="452" spans="1:26" ht="24" customHeight="1">
      <c r="A452" s="273"/>
      <c r="B452" s="253"/>
      <c r="C452" s="253"/>
      <c r="D452" s="253"/>
      <c r="E452" s="253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</row>
    <row r="453" spans="1:26" ht="24" customHeight="1">
      <c r="A453" s="273"/>
      <c r="B453" s="253"/>
      <c r="C453" s="253"/>
      <c r="D453" s="253"/>
      <c r="E453" s="253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  <c r="Z453" s="253"/>
    </row>
    <row r="454" spans="1:26" ht="24" customHeight="1">
      <c r="A454" s="273"/>
      <c r="B454" s="253"/>
      <c r="C454" s="253"/>
      <c r="D454" s="253"/>
      <c r="E454" s="253"/>
      <c r="F454" s="253"/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  <c r="Z454" s="253"/>
    </row>
    <row r="455" spans="1:26" ht="24" customHeight="1">
      <c r="A455" s="273"/>
      <c r="B455" s="253"/>
      <c r="C455" s="253"/>
      <c r="D455" s="253"/>
      <c r="E455" s="253"/>
      <c r="F455" s="253"/>
      <c r="G455" s="253"/>
      <c r="H455" s="253"/>
      <c r="I455" s="253"/>
      <c r="J455" s="253"/>
      <c r="K455" s="253"/>
      <c r="L455" s="253"/>
      <c r="M455" s="253"/>
      <c r="N455" s="253"/>
      <c r="O455" s="253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  <c r="Z455" s="253"/>
    </row>
    <row r="456" spans="1:26" ht="24" customHeight="1">
      <c r="A456" s="273"/>
      <c r="B456" s="253"/>
      <c r="C456" s="253"/>
      <c r="D456" s="253"/>
      <c r="E456" s="253"/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  <c r="Z456" s="253"/>
    </row>
    <row r="457" spans="1:26" ht="24" customHeight="1">
      <c r="A457" s="273"/>
      <c r="B457" s="253"/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</row>
    <row r="458" spans="1:26" ht="24" customHeight="1">
      <c r="A458" s="273"/>
      <c r="B458" s="253"/>
      <c r="C458" s="253"/>
      <c r="D458" s="253"/>
      <c r="E458" s="253"/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  <c r="Z458" s="253"/>
    </row>
    <row r="459" spans="1:26" ht="24" customHeight="1">
      <c r="A459" s="273"/>
      <c r="B459" s="253"/>
      <c r="C459" s="253"/>
      <c r="D459" s="253"/>
      <c r="E459" s="253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</row>
    <row r="460" spans="1:26" ht="24" customHeight="1">
      <c r="A460" s="273"/>
      <c r="B460" s="253"/>
      <c r="C460" s="253"/>
      <c r="D460" s="253"/>
      <c r="E460" s="253"/>
      <c r="F460" s="253"/>
      <c r="G460" s="253"/>
      <c r="H460" s="253"/>
      <c r="I460" s="253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  <c r="Z460" s="253"/>
    </row>
    <row r="461" spans="1:26" ht="24" customHeight="1">
      <c r="A461" s="273"/>
      <c r="B461" s="253"/>
      <c r="C461" s="253"/>
      <c r="D461" s="253"/>
      <c r="E461" s="253"/>
      <c r="F461" s="253"/>
      <c r="G461" s="253"/>
      <c r="H461" s="253"/>
      <c r="I461" s="253"/>
      <c r="J461" s="253"/>
      <c r="K461" s="253"/>
      <c r="L461" s="253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  <c r="Z461" s="253"/>
    </row>
    <row r="462" spans="1:26" ht="24" customHeight="1">
      <c r="A462" s="273"/>
      <c r="B462" s="253"/>
      <c r="C462" s="253"/>
      <c r="D462" s="253"/>
      <c r="E462" s="253"/>
      <c r="F462" s="253"/>
      <c r="G462" s="253"/>
      <c r="H462" s="253"/>
      <c r="I462" s="253"/>
      <c r="J462" s="253"/>
      <c r="K462" s="253"/>
      <c r="L462" s="253"/>
      <c r="M462" s="253"/>
      <c r="N462" s="253"/>
      <c r="O462" s="253"/>
      <c r="P462" s="253"/>
      <c r="Q462" s="253"/>
      <c r="R462" s="253"/>
      <c r="S462" s="253"/>
      <c r="T462" s="253"/>
      <c r="U462" s="253"/>
      <c r="V462" s="253"/>
      <c r="W462" s="253"/>
      <c r="X462" s="253"/>
      <c r="Y462" s="253"/>
      <c r="Z462" s="253"/>
    </row>
    <row r="463" spans="1:26" ht="24" customHeight="1">
      <c r="A463" s="273"/>
      <c r="B463" s="253"/>
      <c r="C463" s="253"/>
      <c r="D463" s="253"/>
      <c r="E463" s="253"/>
      <c r="F463" s="253"/>
      <c r="G463" s="253"/>
      <c r="H463" s="253"/>
      <c r="I463" s="253"/>
      <c r="J463" s="253"/>
      <c r="K463" s="253"/>
      <c r="L463" s="253"/>
      <c r="M463" s="253"/>
      <c r="N463" s="253"/>
      <c r="O463" s="253"/>
      <c r="P463" s="253"/>
      <c r="Q463" s="253"/>
      <c r="R463" s="253"/>
      <c r="S463" s="253"/>
      <c r="T463" s="253"/>
      <c r="U463" s="253"/>
      <c r="V463" s="253"/>
      <c r="W463" s="253"/>
      <c r="X463" s="253"/>
      <c r="Y463" s="253"/>
      <c r="Z463" s="253"/>
    </row>
    <row r="464" spans="1:26" ht="24" customHeight="1">
      <c r="A464" s="273"/>
      <c r="B464" s="253"/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</row>
    <row r="465" spans="1:26" ht="24" customHeight="1">
      <c r="A465" s="273"/>
      <c r="B465" s="253"/>
      <c r="C465" s="253"/>
      <c r="D465" s="253"/>
      <c r="E465" s="253"/>
      <c r="F465" s="253"/>
      <c r="G465" s="253"/>
      <c r="H465" s="253"/>
      <c r="I465" s="253"/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  <c r="Z465" s="253"/>
    </row>
    <row r="466" spans="1:26" ht="24" customHeight="1">
      <c r="A466" s="273"/>
      <c r="B466" s="253"/>
      <c r="C466" s="253"/>
      <c r="D466" s="253"/>
      <c r="E466" s="253"/>
      <c r="F466" s="253"/>
      <c r="G466" s="253"/>
      <c r="H466" s="253"/>
      <c r="I466" s="253"/>
      <c r="J466" s="253"/>
      <c r="K466" s="253"/>
      <c r="L466" s="253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  <c r="Z466" s="253"/>
    </row>
    <row r="467" spans="1:26" ht="24" customHeight="1">
      <c r="A467" s="273"/>
      <c r="B467" s="253"/>
      <c r="C467" s="253"/>
      <c r="D467" s="253"/>
      <c r="E467" s="253"/>
      <c r="F467" s="253"/>
      <c r="G467" s="253"/>
      <c r="H467" s="253"/>
      <c r="I467" s="253"/>
      <c r="J467" s="253"/>
      <c r="K467" s="253"/>
      <c r="L467" s="253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  <c r="Z467" s="253"/>
    </row>
    <row r="468" spans="1:26" ht="24" customHeight="1">
      <c r="A468" s="273"/>
      <c r="B468" s="253"/>
      <c r="C468" s="253"/>
      <c r="D468" s="253"/>
      <c r="E468" s="253"/>
      <c r="F468" s="253"/>
      <c r="G468" s="253"/>
      <c r="H468" s="253"/>
      <c r="I468" s="253"/>
      <c r="J468" s="253"/>
      <c r="K468" s="253"/>
      <c r="L468" s="253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</row>
    <row r="469" spans="1:26" ht="24" customHeight="1">
      <c r="A469" s="273"/>
      <c r="B469" s="253"/>
      <c r="C469" s="253"/>
      <c r="D469" s="253"/>
      <c r="E469" s="253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  <c r="Z469" s="253"/>
    </row>
    <row r="470" spans="1:26" ht="24" customHeight="1">
      <c r="A470" s="273"/>
      <c r="B470" s="253"/>
      <c r="C470" s="253"/>
      <c r="D470" s="253"/>
      <c r="E470" s="253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  <c r="Z470" s="253"/>
    </row>
    <row r="471" spans="1:26" ht="24" customHeight="1">
      <c r="A471" s="273"/>
      <c r="B471" s="253"/>
      <c r="C471" s="253"/>
      <c r="D471" s="253"/>
      <c r="E471" s="253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  <c r="Z471" s="253"/>
    </row>
    <row r="472" spans="1:26" ht="24" customHeight="1">
      <c r="A472" s="273"/>
      <c r="B472" s="253"/>
      <c r="C472" s="253"/>
      <c r="D472" s="253"/>
      <c r="E472" s="253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  <c r="Z472" s="253"/>
    </row>
    <row r="473" spans="1:26" ht="24" customHeight="1">
      <c r="A473" s="273"/>
      <c r="B473" s="253"/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</row>
    <row r="474" spans="1:26" ht="24" customHeight="1">
      <c r="A474" s="273"/>
      <c r="B474" s="253"/>
      <c r="C474" s="253"/>
      <c r="D474" s="253"/>
      <c r="E474" s="253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  <c r="Z474" s="253"/>
    </row>
    <row r="475" spans="1:26" ht="24" customHeight="1">
      <c r="A475" s="273"/>
      <c r="B475" s="253"/>
      <c r="C475" s="253"/>
      <c r="D475" s="253"/>
      <c r="E475" s="253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  <c r="Z475" s="253"/>
    </row>
    <row r="476" spans="1:26" ht="24" customHeight="1">
      <c r="A476" s="273"/>
      <c r="B476" s="253"/>
      <c r="C476" s="253"/>
      <c r="D476" s="253"/>
      <c r="E476" s="253"/>
      <c r="F476" s="253"/>
      <c r="G476" s="253"/>
      <c r="H476" s="253"/>
      <c r="I476" s="253"/>
      <c r="J476" s="253"/>
      <c r="K476" s="253"/>
      <c r="L476" s="253"/>
      <c r="M476" s="253"/>
      <c r="N476" s="253"/>
      <c r="O476" s="253"/>
      <c r="P476" s="253"/>
      <c r="Q476" s="253"/>
      <c r="R476" s="253"/>
      <c r="S476" s="253"/>
      <c r="T476" s="253"/>
      <c r="U476" s="253"/>
      <c r="V476" s="253"/>
      <c r="W476" s="253"/>
      <c r="X476" s="253"/>
      <c r="Y476" s="253"/>
      <c r="Z476" s="253"/>
    </row>
    <row r="477" spans="1:26" ht="24" customHeight="1">
      <c r="A477" s="273"/>
      <c r="B477" s="253"/>
      <c r="C477" s="253"/>
      <c r="D477" s="253"/>
      <c r="E477" s="253"/>
      <c r="F477" s="253"/>
      <c r="G477" s="253"/>
      <c r="H477" s="253"/>
      <c r="I477" s="253"/>
      <c r="J477" s="253"/>
      <c r="K477" s="253"/>
      <c r="L477" s="253"/>
      <c r="M477" s="253"/>
      <c r="N477" s="253"/>
      <c r="O477" s="253"/>
      <c r="P477" s="253"/>
      <c r="Q477" s="253"/>
      <c r="R477" s="253"/>
      <c r="S477" s="253"/>
      <c r="T477" s="253"/>
      <c r="U477" s="253"/>
      <c r="V477" s="253"/>
      <c r="W477" s="253"/>
      <c r="X477" s="253"/>
      <c r="Y477" s="253"/>
      <c r="Z477" s="253"/>
    </row>
    <row r="478" spans="1:26" ht="24" customHeight="1">
      <c r="A478" s="273"/>
      <c r="B478" s="253"/>
      <c r="C478" s="253"/>
      <c r="D478" s="253"/>
      <c r="E478" s="253"/>
      <c r="F478" s="253"/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</row>
    <row r="479" spans="1:26" ht="24" customHeight="1">
      <c r="A479" s="273"/>
      <c r="B479" s="253"/>
      <c r="C479" s="253"/>
      <c r="D479" s="253"/>
      <c r="E479" s="253"/>
      <c r="F479" s="253"/>
      <c r="G479" s="253"/>
      <c r="H479" s="253"/>
      <c r="I479" s="253"/>
      <c r="J479" s="253"/>
      <c r="K479" s="253"/>
      <c r="L479" s="253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  <c r="Z479" s="253"/>
    </row>
    <row r="480" spans="1:26" ht="24" customHeight="1">
      <c r="A480" s="273"/>
      <c r="B480" s="253"/>
      <c r="C480" s="253"/>
      <c r="D480" s="253"/>
      <c r="E480" s="253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  <c r="Z480" s="253"/>
    </row>
    <row r="481" spans="1:26" ht="24" customHeight="1">
      <c r="A481" s="273"/>
      <c r="B481" s="253"/>
      <c r="C481" s="253"/>
      <c r="D481" s="253"/>
      <c r="E481" s="253"/>
      <c r="F481" s="253"/>
      <c r="G481" s="253"/>
      <c r="H481" s="253"/>
      <c r="I481" s="253"/>
      <c r="J481" s="253"/>
      <c r="K481" s="253"/>
      <c r="L481" s="253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  <c r="Z481" s="253"/>
    </row>
    <row r="482" spans="1:26" ht="24" customHeight="1">
      <c r="A482" s="273"/>
      <c r="B482" s="253"/>
      <c r="C482" s="253"/>
      <c r="D482" s="253"/>
      <c r="E482" s="253"/>
      <c r="F482" s="253"/>
      <c r="G482" s="253"/>
      <c r="H482" s="253"/>
      <c r="I482" s="253"/>
      <c r="J482" s="253"/>
      <c r="K482" s="253"/>
      <c r="L482" s="253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  <c r="Z482" s="253"/>
    </row>
    <row r="483" spans="1:26" ht="24" customHeight="1">
      <c r="A483" s="273"/>
      <c r="B483" s="253"/>
      <c r="C483" s="253"/>
      <c r="D483" s="253"/>
      <c r="E483" s="253"/>
      <c r="F483" s="253"/>
      <c r="G483" s="253"/>
      <c r="H483" s="253"/>
      <c r="I483" s="253"/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</row>
    <row r="484" spans="1:26" ht="24" customHeight="1">
      <c r="A484" s="273"/>
      <c r="B484" s="253"/>
      <c r="C484" s="253"/>
      <c r="D484" s="253"/>
      <c r="E484" s="253"/>
      <c r="F484" s="253"/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  <c r="Z484" s="253"/>
    </row>
    <row r="485" spans="1:26" ht="24" customHeight="1">
      <c r="A485" s="273"/>
      <c r="B485" s="253"/>
      <c r="C485" s="253"/>
      <c r="D485" s="253"/>
      <c r="E485" s="253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  <c r="Z485" s="253"/>
    </row>
    <row r="486" spans="1:26" ht="24" customHeight="1">
      <c r="A486" s="273"/>
      <c r="B486" s="253"/>
      <c r="C486" s="253"/>
      <c r="D486" s="253"/>
      <c r="E486" s="253"/>
      <c r="F486" s="253"/>
      <c r="G486" s="253"/>
      <c r="H486" s="253"/>
      <c r="I486" s="253"/>
      <c r="J486" s="253"/>
      <c r="K486" s="253"/>
      <c r="L486" s="253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  <c r="Z486" s="253"/>
    </row>
    <row r="487" spans="1:26" ht="24" customHeight="1">
      <c r="A487" s="273"/>
      <c r="B487" s="253"/>
      <c r="C487" s="253"/>
      <c r="D487" s="253"/>
      <c r="E487" s="253"/>
      <c r="F487" s="253"/>
      <c r="G487" s="253"/>
      <c r="H487" s="253"/>
      <c r="I487" s="253"/>
      <c r="J487" s="253"/>
      <c r="K487" s="253"/>
      <c r="L487" s="253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  <c r="Z487" s="253"/>
    </row>
    <row r="488" spans="1:26" ht="24" customHeight="1">
      <c r="A488" s="273"/>
      <c r="B488" s="253"/>
      <c r="C488" s="253"/>
      <c r="D488" s="253"/>
      <c r="E488" s="253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</row>
    <row r="489" spans="1:26" ht="24" customHeight="1">
      <c r="A489" s="273"/>
      <c r="B489" s="253"/>
      <c r="C489" s="253"/>
      <c r="D489" s="253"/>
      <c r="E489" s="253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  <c r="Z489" s="253"/>
    </row>
    <row r="490" spans="1:26" ht="24" customHeight="1">
      <c r="A490" s="273"/>
      <c r="B490" s="253"/>
      <c r="C490" s="253"/>
      <c r="D490" s="253"/>
      <c r="E490" s="253"/>
      <c r="F490" s="253"/>
      <c r="G490" s="253"/>
      <c r="H490" s="253"/>
      <c r="I490" s="253"/>
      <c r="J490" s="253"/>
      <c r="K490" s="253"/>
      <c r="L490" s="253"/>
      <c r="M490" s="253"/>
      <c r="N490" s="253"/>
      <c r="O490" s="253"/>
      <c r="P490" s="253"/>
      <c r="Q490" s="253"/>
      <c r="R490" s="253"/>
      <c r="S490" s="253"/>
      <c r="T490" s="253"/>
      <c r="U490" s="253"/>
      <c r="V490" s="253"/>
      <c r="W490" s="253"/>
      <c r="X490" s="253"/>
      <c r="Y490" s="253"/>
      <c r="Z490" s="253"/>
    </row>
    <row r="491" spans="1:26" ht="24" customHeight="1">
      <c r="A491" s="273"/>
      <c r="B491" s="253"/>
      <c r="C491" s="253"/>
      <c r="D491" s="253"/>
      <c r="E491" s="253"/>
      <c r="F491" s="253"/>
      <c r="G491" s="253"/>
      <c r="H491" s="253"/>
      <c r="I491" s="253"/>
      <c r="J491" s="253"/>
      <c r="K491" s="253"/>
      <c r="L491" s="253"/>
      <c r="M491" s="253"/>
      <c r="N491" s="253"/>
      <c r="O491" s="253"/>
      <c r="P491" s="253"/>
      <c r="Q491" s="253"/>
      <c r="R491" s="253"/>
      <c r="S491" s="253"/>
      <c r="T491" s="253"/>
      <c r="U491" s="253"/>
      <c r="V491" s="253"/>
      <c r="W491" s="253"/>
      <c r="X491" s="253"/>
      <c r="Y491" s="253"/>
      <c r="Z491" s="253"/>
    </row>
    <row r="492" spans="1:26" ht="24" customHeight="1">
      <c r="A492" s="273"/>
      <c r="B492" s="253"/>
      <c r="C492" s="253"/>
      <c r="D492" s="253"/>
      <c r="E492" s="253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  <c r="Z492" s="253"/>
    </row>
    <row r="493" spans="1:26" ht="24" customHeight="1">
      <c r="A493" s="273"/>
      <c r="B493" s="253"/>
      <c r="C493" s="253"/>
      <c r="D493" s="253"/>
      <c r="E493" s="253"/>
      <c r="F493" s="253"/>
      <c r="G493" s="253"/>
      <c r="H493" s="253"/>
      <c r="I493" s="253"/>
      <c r="J493" s="253"/>
      <c r="K493" s="253"/>
      <c r="L493" s="253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</row>
    <row r="494" spans="1:26" ht="24" customHeight="1">
      <c r="A494" s="273"/>
      <c r="B494" s="253"/>
      <c r="C494" s="253"/>
      <c r="D494" s="253"/>
      <c r="E494" s="253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</row>
    <row r="495" spans="1:26" ht="24" customHeight="1">
      <c r="A495" s="273"/>
      <c r="B495" s="253"/>
      <c r="C495" s="253"/>
      <c r="D495" s="253"/>
      <c r="E495" s="253"/>
      <c r="F495" s="253"/>
      <c r="G495" s="253"/>
      <c r="H495" s="253"/>
      <c r="I495" s="253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  <c r="Z495" s="253"/>
    </row>
    <row r="496" spans="1:26" ht="24" customHeight="1">
      <c r="A496" s="273"/>
      <c r="B496" s="253"/>
      <c r="C496" s="253"/>
      <c r="D496" s="253"/>
      <c r="E496" s="253"/>
      <c r="F496" s="253"/>
      <c r="G496" s="253"/>
      <c r="H496" s="253"/>
      <c r="I496" s="253"/>
      <c r="J496" s="253"/>
      <c r="K496" s="253"/>
      <c r="L496" s="253"/>
      <c r="M496" s="253"/>
      <c r="N496" s="253"/>
      <c r="O496" s="253"/>
      <c r="P496" s="253"/>
      <c r="Q496" s="253"/>
      <c r="R496" s="253"/>
      <c r="S496" s="253"/>
      <c r="T496" s="253"/>
      <c r="U496" s="253"/>
      <c r="V496" s="253"/>
      <c r="W496" s="253"/>
      <c r="X496" s="253"/>
      <c r="Y496" s="253"/>
      <c r="Z496" s="253"/>
    </row>
    <row r="497" spans="1:26" ht="24" customHeight="1">
      <c r="A497" s="273"/>
      <c r="B497" s="253"/>
      <c r="C497" s="253"/>
      <c r="D497" s="253"/>
      <c r="E497" s="253"/>
      <c r="F497" s="253"/>
      <c r="G497" s="253"/>
      <c r="H497" s="253"/>
      <c r="I497" s="253"/>
      <c r="J497" s="253"/>
      <c r="K497" s="253"/>
      <c r="L497" s="253"/>
      <c r="M497" s="253"/>
      <c r="N497" s="253"/>
      <c r="O497" s="253"/>
      <c r="P497" s="253"/>
      <c r="Q497" s="253"/>
      <c r="R497" s="253"/>
      <c r="S497" s="253"/>
      <c r="T497" s="253"/>
      <c r="U497" s="253"/>
      <c r="V497" s="253"/>
      <c r="W497" s="253"/>
      <c r="X497" s="253"/>
      <c r="Y497" s="253"/>
      <c r="Z497" s="253"/>
    </row>
    <row r="498" spans="1:26" ht="24" customHeight="1">
      <c r="A498" s="273"/>
      <c r="B498" s="253"/>
      <c r="C498" s="253"/>
      <c r="D498" s="253"/>
      <c r="E498" s="253"/>
      <c r="F498" s="253"/>
      <c r="G498" s="253"/>
      <c r="H498" s="253"/>
      <c r="I498" s="253"/>
      <c r="J498" s="253"/>
      <c r="K498" s="253"/>
      <c r="L498" s="253"/>
      <c r="M498" s="253"/>
      <c r="N498" s="253"/>
      <c r="O498" s="253"/>
      <c r="P498" s="253"/>
      <c r="Q498" s="253"/>
      <c r="R498" s="253"/>
      <c r="S498" s="253"/>
      <c r="T498" s="253"/>
      <c r="U498" s="253"/>
      <c r="V498" s="253"/>
      <c r="W498" s="253"/>
      <c r="X498" s="253"/>
      <c r="Y498" s="253"/>
      <c r="Z498" s="253"/>
    </row>
    <row r="499" spans="1:26" ht="24" customHeight="1">
      <c r="A499" s="273"/>
      <c r="B499" s="253"/>
      <c r="C499" s="253"/>
      <c r="D499" s="253"/>
      <c r="E499" s="253"/>
      <c r="F499" s="253"/>
      <c r="G499" s="253"/>
      <c r="H499" s="253"/>
      <c r="I499" s="253"/>
      <c r="J499" s="253"/>
      <c r="K499" s="253"/>
      <c r="L499" s="253"/>
      <c r="M499" s="253"/>
      <c r="N499" s="253"/>
      <c r="O499" s="253"/>
      <c r="P499" s="253"/>
      <c r="Q499" s="253"/>
      <c r="R499" s="253"/>
      <c r="S499" s="253"/>
      <c r="T499" s="253"/>
      <c r="U499" s="253"/>
      <c r="V499" s="253"/>
      <c r="W499" s="253"/>
      <c r="X499" s="253"/>
      <c r="Y499" s="253"/>
      <c r="Z499" s="253"/>
    </row>
    <row r="500" spans="1:26" ht="24" customHeight="1">
      <c r="A500" s="273"/>
      <c r="B500" s="253"/>
      <c r="C500" s="253"/>
      <c r="D500" s="253"/>
      <c r="E500" s="253"/>
      <c r="F500" s="253"/>
      <c r="G500" s="253"/>
      <c r="H500" s="253"/>
      <c r="I500" s="253"/>
      <c r="J500" s="253"/>
      <c r="K500" s="253"/>
      <c r="L500" s="253"/>
      <c r="M500" s="253"/>
      <c r="N500" s="253"/>
      <c r="O500" s="253"/>
      <c r="P500" s="253"/>
      <c r="Q500" s="253"/>
      <c r="R500" s="253"/>
      <c r="S500" s="253"/>
      <c r="T500" s="253"/>
      <c r="U500" s="253"/>
      <c r="V500" s="253"/>
      <c r="W500" s="253"/>
      <c r="X500" s="253"/>
      <c r="Y500" s="253"/>
      <c r="Z500" s="253"/>
    </row>
    <row r="501" spans="1:26" ht="24" customHeight="1">
      <c r="A501" s="273"/>
      <c r="B501" s="253"/>
      <c r="C501" s="253"/>
      <c r="D501" s="253"/>
      <c r="E501" s="253"/>
      <c r="F501" s="253"/>
      <c r="G501" s="253"/>
      <c r="H501" s="253"/>
      <c r="I501" s="253"/>
      <c r="J501" s="253"/>
      <c r="K501" s="253"/>
      <c r="L501" s="253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  <c r="Z501" s="253"/>
    </row>
    <row r="502" spans="1:26" ht="24" customHeight="1">
      <c r="A502" s="273"/>
      <c r="B502" s="253"/>
      <c r="C502" s="253"/>
      <c r="D502" s="253"/>
      <c r="E502" s="253"/>
      <c r="F502" s="253"/>
      <c r="G502" s="253"/>
      <c r="H502" s="253"/>
      <c r="I502" s="253"/>
      <c r="J502" s="253"/>
      <c r="K502" s="253"/>
      <c r="L502" s="253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  <c r="Z502" s="253"/>
    </row>
    <row r="503" spans="1:26" ht="24" customHeight="1">
      <c r="A503" s="273"/>
      <c r="B503" s="253"/>
      <c r="C503" s="253"/>
      <c r="D503" s="253"/>
      <c r="E503" s="253"/>
      <c r="F503" s="253"/>
      <c r="G503" s="253"/>
      <c r="H503" s="253"/>
      <c r="I503" s="253"/>
      <c r="J503" s="253"/>
      <c r="K503" s="253"/>
      <c r="L503" s="253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</row>
    <row r="504" spans="1:26" ht="24" customHeight="1">
      <c r="A504" s="273"/>
      <c r="B504" s="253"/>
      <c r="C504" s="253"/>
      <c r="D504" s="253"/>
      <c r="E504" s="253"/>
      <c r="F504" s="253"/>
      <c r="G504" s="253"/>
      <c r="H504" s="253"/>
      <c r="I504" s="253"/>
      <c r="J504" s="253"/>
      <c r="K504" s="253"/>
      <c r="L504" s="253"/>
      <c r="M504" s="253"/>
      <c r="N504" s="253"/>
      <c r="O504" s="253"/>
      <c r="P504" s="253"/>
      <c r="Q504" s="253"/>
      <c r="R504" s="253"/>
      <c r="S504" s="253"/>
      <c r="T504" s="253"/>
      <c r="U504" s="253"/>
      <c r="V504" s="253"/>
      <c r="W504" s="253"/>
      <c r="X504" s="253"/>
      <c r="Y504" s="253"/>
      <c r="Z504" s="253"/>
    </row>
    <row r="505" spans="1:26" ht="24" customHeight="1">
      <c r="A505" s="273"/>
      <c r="B505" s="253"/>
      <c r="C505" s="253"/>
      <c r="D505" s="253"/>
      <c r="E505" s="253"/>
      <c r="F505" s="253"/>
      <c r="G505" s="253"/>
      <c r="H505" s="253"/>
      <c r="I505" s="253"/>
      <c r="J505" s="253"/>
      <c r="K505" s="253"/>
      <c r="L505" s="253"/>
      <c r="M505" s="253"/>
      <c r="N505" s="253"/>
      <c r="O505" s="253"/>
      <c r="P505" s="253"/>
      <c r="Q505" s="253"/>
      <c r="R505" s="253"/>
      <c r="S505" s="253"/>
      <c r="T505" s="253"/>
      <c r="U505" s="253"/>
      <c r="V505" s="253"/>
      <c r="W505" s="253"/>
      <c r="X505" s="253"/>
      <c r="Y505" s="253"/>
      <c r="Z505" s="253"/>
    </row>
    <row r="506" spans="1:26" ht="24" customHeight="1">
      <c r="A506" s="273"/>
      <c r="B506" s="253"/>
      <c r="C506" s="253"/>
      <c r="D506" s="253"/>
      <c r="E506" s="253"/>
      <c r="F506" s="253"/>
      <c r="G506" s="253"/>
      <c r="H506" s="253"/>
      <c r="I506" s="253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  <c r="Z506" s="253"/>
    </row>
    <row r="507" spans="1:26" ht="24" customHeight="1">
      <c r="A507" s="273"/>
      <c r="B507" s="253"/>
      <c r="C507" s="253"/>
      <c r="D507" s="253"/>
      <c r="E507" s="253"/>
      <c r="F507" s="253"/>
      <c r="G507" s="253"/>
      <c r="H507" s="253"/>
      <c r="I507" s="253"/>
      <c r="J507" s="253"/>
      <c r="K507" s="253"/>
      <c r="L507" s="253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  <c r="Z507" s="253"/>
    </row>
    <row r="508" spans="1:26" ht="24" customHeight="1">
      <c r="A508" s="273"/>
      <c r="B508" s="253"/>
      <c r="C508" s="253"/>
      <c r="D508" s="253"/>
      <c r="E508" s="253"/>
      <c r="F508" s="253"/>
      <c r="G508" s="253"/>
      <c r="H508" s="253"/>
      <c r="I508" s="253"/>
      <c r="J508" s="253"/>
      <c r="K508" s="253"/>
      <c r="L508" s="253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  <c r="Z508" s="253"/>
    </row>
    <row r="509" spans="1:26" ht="24" customHeight="1">
      <c r="A509" s="273"/>
      <c r="B509" s="253"/>
      <c r="C509" s="253"/>
      <c r="D509" s="253"/>
      <c r="E509" s="253"/>
      <c r="F509" s="253"/>
      <c r="G509" s="253"/>
      <c r="H509" s="253"/>
      <c r="I509" s="253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  <c r="Z509" s="253"/>
    </row>
    <row r="510" spans="1:26" ht="24" customHeight="1">
      <c r="A510" s="273"/>
      <c r="B510" s="253"/>
      <c r="C510" s="253"/>
      <c r="D510" s="253"/>
      <c r="E510" s="253"/>
      <c r="F510" s="253"/>
      <c r="G510" s="253"/>
      <c r="H510" s="253"/>
      <c r="I510" s="253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Z510" s="253"/>
    </row>
    <row r="511" spans="1:26" ht="24" customHeight="1">
      <c r="A511" s="273"/>
      <c r="B511" s="253"/>
      <c r="C511" s="253"/>
      <c r="D511" s="253"/>
      <c r="E511" s="253"/>
      <c r="F511" s="253"/>
      <c r="G511" s="253"/>
      <c r="H511" s="253"/>
      <c r="I511" s="253"/>
      <c r="J511" s="253"/>
      <c r="K511" s="253"/>
      <c r="L511" s="253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Z511" s="253"/>
    </row>
    <row r="512" spans="1:26" ht="24" customHeight="1">
      <c r="A512" s="273"/>
      <c r="B512" s="253"/>
      <c r="C512" s="253"/>
      <c r="D512" s="253"/>
      <c r="E512" s="253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  <c r="Z512" s="253"/>
    </row>
    <row r="513" spans="1:26" ht="24" customHeight="1">
      <c r="A513" s="273"/>
      <c r="B513" s="253"/>
      <c r="C513" s="253"/>
      <c r="D513" s="253"/>
      <c r="E513" s="253"/>
      <c r="F513" s="253"/>
      <c r="G513" s="253"/>
      <c r="H513" s="253"/>
      <c r="I513" s="253"/>
      <c r="J513" s="253"/>
      <c r="K513" s="253"/>
      <c r="L513" s="253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</row>
    <row r="514" spans="1:26" ht="24" customHeight="1">
      <c r="A514" s="273"/>
      <c r="B514" s="253"/>
      <c r="C514" s="253"/>
      <c r="D514" s="253"/>
      <c r="E514" s="253"/>
      <c r="F514" s="253"/>
      <c r="G514" s="253"/>
      <c r="H514" s="253"/>
      <c r="I514" s="253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  <c r="Z514" s="253"/>
    </row>
    <row r="515" spans="1:26" ht="24" customHeight="1">
      <c r="A515" s="273"/>
      <c r="B515" s="253"/>
      <c r="C515" s="253"/>
      <c r="D515" s="253"/>
      <c r="E515" s="253"/>
      <c r="F515" s="253"/>
      <c r="G515" s="253"/>
      <c r="H515" s="253"/>
      <c r="I515" s="253"/>
      <c r="J515" s="253"/>
      <c r="K515" s="253"/>
      <c r="L515" s="253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  <c r="Z515" s="253"/>
    </row>
    <row r="516" spans="1:26" ht="24" customHeight="1">
      <c r="A516" s="273"/>
      <c r="B516" s="253"/>
      <c r="C516" s="253"/>
      <c r="D516" s="253"/>
      <c r="E516" s="253"/>
      <c r="F516" s="253"/>
      <c r="G516" s="253"/>
      <c r="H516" s="253"/>
      <c r="I516" s="253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  <c r="Z516" s="253"/>
    </row>
    <row r="517" spans="1:26" ht="24" customHeight="1">
      <c r="A517" s="273"/>
      <c r="B517" s="253"/>
      <c r="C517" s="253"/>
      <c r="D517" s="253"/>
      <c r="E517" s="253"/>
      <c r="F517" s="253"/>
      <c r="G517" s="253"/>
      <c r="H517" s="253"/>
      <c r="I517" s="253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</row>
    <row r="518" spans="1:26" ht="24" customHeight="1">
      <c r="A518" s="273"/>
      <c r="B518" s="253"/>
      <c r="C518" s="253"/>
      <c r="D518" s="253"/>
      <c r="E518" s="253"/>
      <c r="F518" s="253"/>
      <c r="G518" s="253"/>
      <c r="H518" s="253"/>
      <c r="I518" s="253"/>
      <c r="J518" s="253"/>
      <c r="K518" s="253"/>
      <c r="L518" s="253"/>
      <c r="M518" s="253"/>
      <c r="N518" s="253"/>
      <c r="O518" s="253"/>
      <c r="P518" s="253"/>
      <c r="Q518" s="253"/>
      <c r="R518" s="253"/>
      <c r="S518" s="253"/>
      <c r="T518" s="253"/>
      <c r="U518" s="253"/>
      <c r="V518" s="253"/>
      <c r="W518" s="253"/>
      <c r="X518" s="253"/>
      <c r="Y518" s="253"/>
      <c r="Z518" s="253"/>
    </row>
    <row r="519" spans="1:26" ht="24" customHeight="1">
      <c r="A519" s="273"/>
      <c r="B519" s="253"/>
      <c r="C519" s="253"/>
      <c r="D519" s="253"/>
      <c r="E519" s="253"/>
      <c r="F519" s="253"/>
      <c r="G519" s="253"/>
      <c r="H519" s="253"/>
      <c r="I519" s="253"/>
      <c r="J519" s="253"/>
      <c r="K519" s="253"/>
      <c r="L519" s="253"/>
      <c r="M519" s="253"/>
      <c r="N519" s="253"/>
      <c r="O519" s="253"/>
      <c r="P519" s="253"/>
      <c r="Q519" s="253"/>
      <c r="R519" s="253"/>
      <c r="S519" s="253"/>
      <c r="T519" s="253"/>
      <c r="U519" s="253"/>
      <c r="V519" s="253"/>
      <c r="W519" s="253"/>
      <c r="X519" s="253"/>
      <c r="Y519" s="253"/>
      <c r="Z519" s="253"/>
    </row>
    <row r="520" spans="1:26" ht="24" customHeight="1">
      <c r="A520" s="273"/>
      <c r="B520" s="253"/>
      <c r="C520" s="253"/>
      <c r="D520" s="253"/>
      <c r="E520" s="253"/>
      <c r="F520" s="253"/>
      <c r="G520" s="253"/>
      <c r="H520" s="253"/>
      <c r="I520" s="253"/>
      <c r="J520" s="253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3"/>
      <c r="V520" s="253"/>
      <c r="W520" s="253"/>
      <c r="X520" s="253"/>
      <c r="Y520" s="253"/>
      <c r="Z520" s="253"/>
    </row>
    <row r="521" spans="1:26" ht="24" customHeight="1">
      <c r="A521" s="273"/>
      <c r="B521" s="253"/>
      <c r="C521" s="253"/>
      <c r="D521" s="253"/>
      <c r="E521" s="253"/>
      <c r="F521" s="253"/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3"/>
      <c r="V521" s="253"/>
      <c r="W521" s="253"/>
      <c r="X521" s="253"/>
      <c r="Y521" s="253"/>
      <c r="Z521" s="253"/>
    </row>
    <row r="522" spans="1:26" ht="24" customHeight="1">
      <c r="A522" s="273"/>
      <c r="B522" s="253"/>
      <c r="C522" s="253"/>
      <c r="D522" s="253"/>
      <c r="E522" s="253"/>
      <c r="F522" s="253"/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3"/>
      <c r="V522" s="253"/>
      <c r="W522" s="253"/>
      <c r="X522" s="253"/>
      <c r="Y522" s="253"/>
      <c r="Z522" s="253"/>
    </row>
    <row r="523" spans="1:26" ht="24" customHeight="1">
      <c r="A523" s="273"/>
      <c r="B523" s="253"/>
      <c r="C523" s="253"/>
      <c r="D523" s="253"/>
      <c r="E523" s="253"/>
      <c r="F523" s="253"/>
      <c r="G523" s="253"/>
      <c r="H523" s="253"/>
      <c r="I523" s="253"/>
      <c r="J523" s="253"/>
      <c r="K523" s="253"/>
      <c r="L523" s="253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  <c r="Z523" s="253"/>
    </row>
    <row r="524" spans="1:26" ht="24" customHeight="1">
      <c r="A524" s="273"/>
      <c r="B524" s="253"/>
      <c r="C524" s="253"/>
      <c r="D524" s="253"/>
      <c r="E524" s="253"/>
      <c r="F524" s="253"/>
      <c r="G524" s="253"/>
      <c r="H524" s="253"/>
      <c r="I524" s="253"/>
      <c r="J524" s="253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</row>
    <row r="525" spans="1:26" ht="24" customHeight="1">
      <c r="A525" s="273"/>
      <c r="B525" s="253"/>
      <c r="C525" s="253"/>
      <c r="D525" s="253"/>
      <c r="E525" s="253"/>
      <c r="F525" s="253"/>
      <c r="G525" s="253"/>
      <c r="H525" s="253"/>
      <c r="I525" s="253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3"/>
      <c r="V525" s="253"/>
      <c r="W525" s="253"/>
      <c r="X525" s="253"/>
      <c r="Y525" s="253"/>
      <c r="Z525" s="253"/>
    </row>
    <row r="526" spans="1:26" ht="24" customHeight="1">
      <c r="A526" s="273"/>
      <c r="B526" s="253"/>
      <c r="C526" s="253"/>
      <c r="D526" s="253"/>
      <c r="E526" s="253"/>
      <c r="F526" s="253"/>
      <c r="G526" s="253"/>
      <c r="H526" s="253"/>
      <c r="I526" s="253"/>
      <c r="J526" s="253"/>
      <c r="K526" s="253"/>
      <c r="L526" s="253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  <c r="Z526" s="253"/>
    </row>
    <row r="527" spans="1:26" ht="24" customHeight="1">
      <c r="A527" s="273"/>
      <c r="B527" s="253"/>
      <c r="C527" s="253"/>
      <c r="D527" s="253"/>
      <c r="E527" s="253"/>
      <c r="F527" s="253"/>
      <c r="G527" s="253"/>
      <c r="H527" s="253"/>
      <c r="I527" s="253"/>
      <c r="J527" s="253"/>
      <c r="K527" s="253"/>
      <c r="L527" s="253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  <c r="Z527" s="253"/>
    </row>
    <row r="528" spans="1:26" ht="24" customHeight="1">
      <c r="A528" s="273"/>
      <c r="B528" s="253"/>
      <c r="C528" s="253"/>
      <c r="D528" s="253"/>
      <c r="E528" s="253"/>
      <c r="F528" s="253"/>
      <c r="G528" s="253"/>
      <c r="H528" s="253"/>
      <c r="I528" s="253"/>
      <c r="J528" s="253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3"/>
      <c r="V528" s="253"/>
      <c r="W528" s="253"/>
      <c r="X528" s="253"/>
      <c r="Y528" s="253"/>
      <c r="Z528" s="253"/>
    </row>
    <row r="529" spans="1:26" ht="24" customHeight="1">
      <c r="A529" s="273"/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</row>
    <row r="530" spans="1:26" ht="24" customHeight="1">
      <c r="A530" s="273"/>
      <c r="B530" s="253"/>
      <c r="C530" s="253"/>
      <c r="D530" s="253"/>
      <c r="E530" s="253"/>
      <c r="F530" s="253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  <c r="Z530" s="253"/>
    </row>
    <row r="531" spans="1:26" ht="24" customHeight="1">
      <c r="A531" s="273"/>
      <c r="B531" s="253"/>
      <c r="C531" s="253"/>
      <c r="D531" s="253"/>
      <c r="E531" s="253"/>
      <c r="F531" s="253"/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3"/>
      <c r="V531" s="253"/>
      <c r="W531" s="253"/>
      <c r="X531" s="253"/>
      <c r="Y531" s="253"/>
      <c r="Z531" s="253"/>
    </row>
    <row r="532" spans="1:26" ht="24" customHeight="1">
      <c r="A532" s="273"/>
      <c r="B532" s="253"/>
      <c r="C532" s="253"/>
      <c r="D532" s="253"/>
      <c r="E532" s="253"/>
      <c r="F532" s="253"/>
      <c r="G532" s="253"/>
      <c r="H532" s="253"/>
      <c r="I532" s="253"/>
      <c r="J532" s="253"/>
      <c r="K532" s="253"/>
      <c r="L532" s="253"/>
      <c r="M532" s="253"/>
      <c r="N532" s="253"/>
      <c r="O532" s="253"/>
      <c r="P532" s="253"/>
      <c r="Q532" s="253"/>
      <c r="R532" s="253"/>
      <c r="S532" s="253"/>
      <c r="T532" s="253"/>
      <c r="U532" s="253"/>
      <c r="V532" s="253"/>
      <c r="W532" s="253"/>
      <c r="X532" s="253"/>
      <c r="Y532" s="253"/>
      <c r="Z532" s="253"/>
    </row>
    <row r="533" spans="1:26" ht="24" customHeight="1">
      <c r="A533" s="273"/>
      <c r="B533" s="253"/>
      <c r="C533" s="253"/>
      <c r="D533" s="253"/>
      <c r="E533" s="253"/>
      <c r="F533" s="253"/>
      <c r="G533" s="253"/>
      <c r="H533" s="253"/>
      <c r="I533" s="253"/>
      <c r="J533" s="253"/>
      <c r="K533" s="253"/>
      <c r="L533" s="253"/>
      <c r="M533" s="253"/>
      <c r="N533" s="253"/>
      <c r="O533" s="253"/>
      <c r="P533" s="253"/>
      <c r="Q533" s="253"/>
      <c r="R533" s="253"/>
      <c r="S533" s="253"/>
      <c r="T533" s="253"/>
      <c r="U533" s="253"/>
      <c r="V533" s="253"/>
      <c r="W533" s="253"/>
      <c r="X533" s="253"/>
      <c r="Y533" s="253"/>
      <c r="Z533" s="253"/>
    </row>
    <row r="534" spans="1:26" ht="24" customHeight="1">
      <c r="A534" s="273"/>
      <c r="B534" s="253"/>
      <c r="C534" s="253"/>
      <c r="D534" s="253"/>
      <c r="E534" s="253"/>
      <c r="F534" s="253"/>
      <c r="G534" s="253"/>
      <c r="H534" s="253"/>
      <c r="I534" s="253"/>
      <c r="J534" s="253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3"/>
      <c r="V534" s="253"/>
      <c r="W534" s="253"/>
      <c r="X534" s="253"/>
      <c r="Y534" s="253"/>
      <c r="Z534" s="253"/>
    </row>
    <row r="535" spans="1:26" ht="24" customHeight="1">
      <c r="A535" s="273"/>
      <c r="B535" s="253"/>
      <c r="C535" s="253"/>
      <c r="D535" s="253"/>
      <c r="E535" s="253"/>
      <c r="F535" s="253"/>
      <c r="G535" s="253"/>
      <c r="H535" s="253"/>
      <c r="I535" s="253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3"/>
      <c r="V535" s="253"/>
      <c r="W535" s="253"/>
      <c r="X535" s="253"/>
      <c r="Y535" s="253"/>
      <c r="Z535" s="253"/>
    </row>
    <row r="536" spans="1:26" ht="24" customHeight="1">
      <c r="A536" s="273"/>
      <c r="B536" s="253"/>
      <c r="C536" s="253"/>
      <c r="D536" s="253"/>
      <c r="E536" s="253"/>
      <c r="F536" s="253"/>
      <c r="G536" s="253"/>
      <c r="H536" s="253"/>
      <c r="I536" s="253"/>
      <c r="J536" s="253"/>
      <c r="K536" s="253"/>
      <c r="L536" s="253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  <c r="Z536" s="253"/>
    </row>
    <row r="537" spans="1:26" ht="24" customHeight="1">
      <c r="A537" s="273"/>
      <c r="B537" s="253"/>
      <c r="C537" s="253"/>
      <c r="D537" s="253"/>
      <c r="E537" s="253"/>
      <c r="F537" s="253"/>
      <c r="G537" s="253"/>
      <c r="H537" s="253"/>
      <c r="I537" s="253"/>
      <c r="J537" s="253"/>
      <c r="K537" s="253"/>
      <c r="L537" s="253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  <c r="Z537" s="253"/>
    </row>
    <row r="538" spans="1:26" ht="24" customHeight="1">
      <c r="A538" s="273"/>
      <c r="B538" s="253"/>
      <c r="C538" s="253"/>
      <c r="D538" s="253"/>
      <c r="E538" s="253"/>
      <c r="F538" s="253"/>
      <c r="G538" s="253"/>
      <c r="H538" s="253"/>
      <c r="I538" s="253"/>
      <c r="J538" s="253"/>
      <c r="K538" s="253"/>
      <c r="L538" s="253"/>
      <c r="M538" s="253"/>
      <c r="N538" s="253"/>
      <c r="O538" s="253"/>
      <c r="P538" s="253"/>
      <c r="Q538" s="253"/>
      <c r="R538" s="253"/>
      <c r="S538" s="253"/>
      <c r="T538" s="253"/>
      <c r="U538" s="253"/>
      <c r="V538" s="253"/>
      <c r="W538" s="253"/>
      <c r="X538" s="253"/>
      <c r="Y538" s="253"/>
      <c r="Z538" s="253"/>
    </row>
    <row r="539" spans="1:26" ht="24" customHeight="1">
      <c r="A539" s="273"/>
      <c r="B539" s="253"/>
      <c r="C539" s="253"/>
      <c r="D539" s="253"/>
      <c r="E539" s="253"/>
      <c r="F539" s="253"/>
      <c r="G539" s="253"/>
      <c r="H539" s="253"/>
      <c r="I539" s="253"/>
      <c r="J539" s="253"/>
      <c r="K539" s="253"/>
      <c r="L539" s="253"/>
      <c r="M539" s="253"/>
      <c r="N539" s="253"/>
      <c r="O539" s="253"/>
      <c r="P539" s="253"/>
      <c r="Q539" s="253"/>
      <c r="R539" s="253"/>
      <c r="S539" s="253"/>
      <c r="T539" s="253"/>
      <c r="U539" s="253"/>
      <c r="V539" s="253"/>
      <c r="W539" s="253"/>
      <c r="X539" s="253"/>
      <c r="Y539" s="253"/>
      <c r="Z539" s="253"/>
    </row>
    <row r="540" spans="1:26" ht="24" customHeight="1">
      <c r="A540" s="273"/>
      <c r="B540" s="253"/>
      <c r="C540" s="253"/>
      <c r="D540" s="253"/>
      <c r="E540" s="253"/>
      <c r="F540" s="253"/>
      <c r="G540" s="253"/>
      <c r="H540" s="253"/>
      <c r="I540" s="253"/>
      <c r="J540" s="253"/>
      <c r="K540" s="253"/>
      <c r="L540" s="253"/>
      <c r="M540" s="253"/>
      <c r="N540" s="253"/>
      <c r="O540" s="253"/>
      <c r="P540" s="253"/>
      <c r="Q540" s="253"/>
      <c r="R540" s="253"/>
      <c r="S540" s="253"/>
      <c r="T540" s="253"/>
      <c r="U540" s="253"/>
      <c r="V540" s="253"/>
      <c r="W540" s="253"/>
      <c r="X540" s="253"/>
      <c r="Y540" s="253"/>
      <c r="Z540" s="253"/>
    </row>
    <row r="541" spans="1:26" ht="24" customHeight="1">
      <c r="A541" s="273"/>
      <c r="B541" s="253"/>
      <c r="C541" s="253"/>
      <c r="D541" s="253"/>
      <c r="E541" s="253"/>
      <c r="F541" s="253"/>
      <c r="G541" s="253"/>
      <c r="H541" s="253"/>
      <c r="I541" s="253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/>
      <c r="U541" s="253"/>
      <c r="V541" s="253"/>
      <c r="W541" s="253"/>
      <c r="X541" s="253"/>
      <c r="Y541" s="253"/>
      <c r="Z541" s="253"/>
    </row>
    <row r="542" spans="1:26" ht="24" customHeight="1">
      <c r="A542" s="273"/>
      <c r="B542" s="253"/>
      <c r="C542" s="253"/>
      <c r="D542" s="253"/>
      <c r="E542" s="253"/>
      <c r="F542" s="253"/>
      <c r="G542" s="253"/>
      <c r="H542" s="253"/>
      <c r="I542" s="253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/>
      <c r="U542" s="253"/>
      <c r="V542" s="253"/>
      <c r="W542" s="253"/>
      <c r="X542" s="253"/>
      <c r="Y542" s="253"/>
      <c r="Z542" s="253"/>
    </row>
    <row r="543" spans="1:26" ht="24" customHeight="1">
      <c r="A543" s="273"/>
      <c r="B543" s="253"/>
      <c r="C543" s="253"/>
      <c r="D543" s="253"/>
      <c r="E543" s="253"/>
      <c r="F543" s="253"/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  <c r="Z543" s="253"/>
    </row>
    <row r="544" spans="1:26" ht="24" customHeight="1">
      <c r="A544" s="273"/>
      <c r="B544" s="253"/>
      <c r="C544" s="253"/>
      <c r="D544" s="253"/>
      <c r="E544" s="253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</row>
    <row r="545" spans="1:26" ht="24" customHeight="1">
      <c r="A545" s="273"/>
      <c r="B545" s="253"/>
      <c r="C545" s="253"/>
      <c r="D545" s="253"/>
      <c r="E545" s="253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</row>
    <row r="546" spans="1:26" ht="24" customHeight="1">
      <c r="A546" s="273"/>
      <c r="B546" s="253"/>
      <c r="C546" s="253"/>
      <c r="D546" s="253"/>
      <c r="E546" s="253"/>
      <c r="F546" s="253"/>
      <c r="G546" s="253"/>
      <c r="H546" s="253"/>
      <c r="I546" s="253"/>
      <c r="J546" s="253"/>
      <c r="K546" s="253"/>
      <c r="L546" s="253"/>
      <c r="M546" s="253"/>
      <c r="N546" s="253"/>
      <c r="O546" s="253"/>
      <c r="P546" s="253"/>
      <c r="Q546" s="253"/>
      <c r="R546" s="253"/>
      <c r="S546" s="253"/>
      <c r="T546" s="253"/>
      <c r="U546" s="253"/>
      <c r="V546" s="253"/>
      <c r="W546" s="253"/>
      <c r="X546" s="253"/>
      <c r="Y546" s="253"/>
      <c r="Z546" s="253"/>
    </row>
    <row r="547" spans="1:26" ht="24" customHeight="1">
      <c r="A547" s="273"/>
      <c r="B547" s="253"/>
      <c r="C547" s="253"/>
      <c r="D547" s="253"/>
      <c r="E547" s="253"/>
      <c r="F547" s="253"/>
      <c r="G547" s="253"/>
      <c r="H547" s="253"/>
      <c r="I547" s="253"/>
      <c r="J547" s="253"/>
      <c r="K547" s="253"/>
      <c r="L547" s="253"/>
      <c r="M547" s="253"/>
      <c r="N547" s="253"/>
      <c r="O547" s="253"/>
      <c r="P547" s="253"/>
      <c r="Q547" s="253"/>
      <c r="R547" s="253"/>
      <c r="S547" s="253"/>
      <c r="T547" s="253"/>
      <c r="U547" s="253"/>
      <c r="V547" s="253"/>
      <c r="W547" s="253"/>
      <c r="X547" s="253"/>
      <c r="Y547" s="253"/>
      <c r="Z547" s="253"/>
    </row>
    <row r="548" spans="1:26" ht="24" customHeight="1">
      <c r="A548" s="273"/>
      <c r="B548" s="253"/>
      <c r="C548" s="253"/>
      <c r="D548" s="253"/>
      <c r="E548" s="253"/>
      <c r="F548" s="253"/>
      <c r="G548" s="253"/>
      <c r="H548" s="253"/>
      <c r="I548" s="253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3"/>
      <c r="W548" s="253"/>
      <c r="X548" s="253"/>
      <c r="Y548" s="253"/>
      <c r="Z548" s="253"/>
    </row>
    <row r="549" spans="1:26" ht="24" customHeight="1">
      <c r="A549" s="273"/>
      <c r="B549" s="253"/>
      <c r="C549" s="253"/>
      <c r="D549" s="253"/>
      <c r="E549" s="253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</row>
    <row r="550" spans="1:26" ht="24" customHeight="1">
      <c r="A550" s="273"/>
      <c r="B550" s="253"/>
      <c r="C550" s="253"/>
      <c r="D550" s="253"/>
      <c r="E550" s="253"/>
      <c r="F550" s="253"/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  <c r="Z550" s="253"/>
    </row>
    <row r="551" spans="1:26" ht="24" customHeight="1">
      <c r="A551" s="273"/>
      <c r="B551" s="253"/>
      <c r="C551" s="253"/>
      <c r="D551" s="253"/>
      <c r="E551" s="253"/>
      <c r="F551" s="253"/>
      <c r="G551" s="253"/>
      <c r="H551" s="253"/>
      <c r="I551" s="253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  <c r="Z551" s="253"/>
    </row>
    <row r="552" spans="1:26" ht="24" customHeight="1">
      <c r="A552" s="273"/>
      <c r="B552" s="253"/>
      <c r="C552" s="253"/>
      <c r="D552" s="253"/>
      <c r="E552" s="253"/>
      <c r="F552" s="253"/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</row>
    <row r="553" spans="1:26" ht="24" customHeight="1">
      <c r="A553" s="273"/>
      <c r="B553" s="253"/>
      <c r="C553" s="253"/>
      <c r="D553" s="253"/>
      <c r="E553" s="253"/>
      <c r="F553" s="253"/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/>
      <c r="S553" s="253"/>
      <c r="T553" s="253"/>
      <c r="U553" s="253"/>
      <c r="V553" s="253"/>
      <c r="W553" s="253"/>
      <c r="X553" s="253"/>
      <c r="Y553" s="253"/>
      <c r="Z553" s="253"/>
    </row>
    <row r="554" spans="1:26" ht="24" customHeight="1">
      <c r="A554" s="273"/>
      <c r="B554" s="253"/>
      <c r="C554" s="253"/>
      <c r="D554" s="253"/>
      <c r="E554" s="253"/>
      <c r="F554" s="253"/>
      <c r="G554" s="253"/>
      <c r="H554" s="253"/>
      <c r="I554" s="253"/>
      <c r="J554" s="253"/>
      <c r="K554" s="253"/>
      <c r="L554" s="253"/>
      <c r="M554" s="253"/>
      <c r="N554" s="253"/>
      <c r="O554" s="253"/>
      <c r="P554" s="253"/>
      <c r="Q554" s="253"/>
      <c r="R554" s="253"/>
      <c r="S554" s="253"/>
      <c r="T554" s="253"/>
      <c r="U554" s="253"/>
      <c r="V554" s="253"/>
      <c r="W554" s="253"/>
      <c r="X554" s="253"/>
      <c r="Y554" s="253"/>
      <c r="Z554" s="253"/>
    </row>
    <row r="555" spans="1:26" ht="24" customHeight="1">
      <c r="A555" s="273"/>
      <c r="B555" s="253"/>
      <c r="C555" s="253"/>
      <c r="D555" s="253"/>
      <c r="E555" s="253"/>
      <c r="F555" s="253"/>
      <c r="G555" s="253"/>
      <c r="H555" s="253"/>
      <c r="I555" s="253"/>
      <c r="J555" s="253"/>
      <c r="K555" s="253"/>
      <c r="L555" s="253"/>
      <c r="M555" s="253"/>
      <c r="N555" s="253"/>
      <c r="O555" s="253"/>
      <c r="P555" s="253"/>
      <c r="Q555" s="253"/>
      <c r="R555" s="253"/>
      <c r="S555" s="253"/>
      <c r="T555" s="253"/>
      <c r="U555" s="253"/>
      <c r="V555" s="253"/>
      <c r="W555" s="253"/>
      <c r="X555" s="253"/>
      <c r="Y555" s="253"/>
      <c r="Z555" s="253"/>
    </row>
    <row r="556" spans="1:26" ht="24" customHeight="1">
      <c r="A556" s="273"/>
      <c r="B556" s="253"/>
      <c r="C556" s="253"/>
      <c r="D556" s="253"/>
      <c r="E556" s="253"/>
      <c r="F556" s="253"/>
      <c r="G556" s="253"/>
      <c r="H556" s="253"/>
      <c r="I556" s="253"/>
      <c r="J556" s="253"/>
      <c r="K556" s="253"/>
      <c r="L556" s="253"/>
      <c r="M556" s="253"/>
      <c r="N556" s="253"/>
      <c r="O556" s="253"/>
      <c r="P556" s="253"/>
      <c r="Q556" s="253"/>
      <c r="R556" s="253"/>
      <c r="S556" s="253"/>
      <c r="T556" s="253"/>
      <c r="U556" s="253"/>
      <c r="V556" s="253"/>
      <c r="W556" s="253"/>
      <c r="X556" s="253"/>
      <c r="Y556" s="253"/>
      <c r="Z556" s="253"/>
    </row>
    <row r="557" spans="1:26" ht="24" customHeight="1">
      <c r="A557" s="273"/>
      <c r="B557" s="253"/>
      <c r="C557" s="253"/>
      <c r="D557" s="253"/>
      <c r="E557" s="253"/>
      <c r="F557" s="253"/>
      <c r="G557" s="253"/>
      <c r="H557" s="253"/>
      <c r="I557" s="253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  <c r="Z557" s="253"/>
    </row>
    <row r="558" spans="1:26" ht="24" customHeight="1">
      <c r="A558" s="273"/>
      <c r="B558" s="253"/>
      <c r="C558" s="253"/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  <c r="Z558" s="253"/>
    </row>
    <row r="559" spans="1:26" ht="24" customHeight="1">
      <c r="A559" s="273"/>
      <c r="B559" s="253"/>
      <c r="C559" s="253"/>
      <c r="D559" s="253"/>
      <c r="E559" s="253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</row>
    <row r="560" spans="1:26" ht="24" customHeight="1">
      <c r="A560" s="273"/>
      <c r="B560" s="253"/>
      <c r="C560" s="253"/>
      <c r="D560" s="253"/>
      <c r="E560" s="253"/>
      <c r="F560" s="253"/>
      <c r="G560" s="253"/>
      <c r="H560" s="253"/>
      <c r="I560" s="253"/>
      <c r="J560" s="253"/>
      <c r="K560" s="253"/>
      <c r="L560" s="253"/>
      <c r="M560" s="253"/>
      <c r="N560" s="253"/>
      <c r="O560" s="253"/>
      <c r="P560" s="253"/>
      <c r="Q560" s="253"/>
      <c r="R560" s="253"/>
      <c r="S560" s="253"/>
      <c r="T560" s="253"/>
      <c r="U560" s="253"/>
      <c r="V560" s="253"/>
      <c r="W560" s="253"/>
      <c r="X560" s="253"/>
      <c r="Y560" s="253"/>
      <c r="Z560" s="253"/>
    </row>
    <row r="561" spans="1:26" ht="24" customHeight="1">
      <c r="A561" s="273"/>
      <c r="B561" s="253"/>
      <c r="C561" s="253"/>
      <c r="D561" s="253"/>
      <c r="E561" s="253"/>
      <c r="F561" s="253"/>
      <c r="G561" s="253"/>
      <c r="H561" s="253"/>
      <c r="I561" s="253"/>
      <c r="J561" s="253"/>
      <c r="K561" s="253"/>
      <c r="L561" s="253"/>
      <c r="M561" s="253"/>
      <c r="N561" s="253"/>
      <c r="O561" s="253"/>
      <c r="P561" s="253"/>
      <c r="Q561" s="253"/>
      <c r="R561" s="253"/>
      <c r="S561" s="253"/>
      <c r="T561" s="253"/>
      <c r="U561" s="253"/>
      <c r="V561" s="253"/>
      <c r="W561" s="253"/>
      <c r="X561" s="253"/>
      <c r="Y561" s="253"/>
      <c r="Z561" s="253"/>
    </row>
    <row r="562" spans="1:26" ht="24" customHeight="1">
      <c r="A562" s="273"/>
      <c r="B562" s="253"/>
      <c r="C562" s="253"/>
      <c r="D562" s="253"/>
      <c r="E562" s="253"/>
      <c r="F562" s="253"/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  <c r="Z562" s="253"/>
    </row>
    <row r="563" spans="1:26" ht="24" customHeight="1">
      <c r="A563" s="273"/>
      <c r="B563" s="253"/>
      <c r="C563" s="253"/>
      <c r="D563" s="253"/>
      <c r="E563" s="253"/>
      <c r="F563" s="253"/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  <c r="Z563" s="253"/>
    </row>
    <row r="564" spans="1:26" ht="24" customHeight="1">
      <c r="A564" s="273"/>
      <c r="B564" s="253"/>
      <c r="C564" s="253"/>
      <c r="D564" s="253"/>
      <c r="E564" s="253"/>
      <c r="F564" s="253"/>
      <c r="G564" s="253"/>
      <c r="H564" s="253"/>
      <c r="I564" s="253"/>
      <c r="J564" s="253"/>
      <c r="K564" s="253"/>
      <c r="L564" s="253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</row>
    <row r="565" spans="1:26" ht="24" customHeight="1">
      <c r="A565" s="273"/>
      <c r="B565" s="253"/>
      <c r="C565" s="253"/>
      <c r="D565" s="253"/>
      <c r="E565" s="253"/>
      <c r="F565" s="253"/>
      <c r="G565" s="253"/>
      <c r="H565" s="253"/>
      <c r="I565" s="253"/>
      <c r="J565" s="253"/>
      <c r="K565" s="253"/>
      <c r="L565" s="253"/>
      <c r="M565" s="253"/>
      <c r="N565" s="253"/>
      <c r="O565" s="253"/>
      <c r="P565" s="253"/>
      <c r="Q565" s="253"/>
      <c r="R565" s="253"/>
      <c r="S565" s="253"/>
      <c r="T565" s="253"/>
      <c r="U565" s="253"/>
      <c r="V565" s="253"/>
      <c r="W565" s="253"/>
      <c r="X565" s="253"/>
      <c r="Y565" s="253"/>
      <c r="Z565" s="253"/>
    </row>
    <row r="566" spans="1:26" ht="24" customHeight="1">
      <c r="A566" s="273"/>
      <c r="B566" s="253"/>
      <c r="C566" s="253"/>
      <c r="D566" s="253"/>
      <c r="E566" s="253"/>
      <c r="F566" s="253"/>
      <c r="G566" s="253"/>
      <c r="H566" s="253"/>
      <c r="I566" s="253"/>
      <c r="J566" s="253"/>
      <c r="K566" s="253"/>
      <c r="L566" s="253"/>
      <c r="M566" s="253"/>
      <c r="N566" s="253"/>
      <c r="O566" s="253"/>
      <c r="P566" s="253"/>
      <c r="Q566" s="253"/>
      <c r="R566" s="253"/>
      <c r="S566" s="253"/>
      <c r="T566" s="253"/>
      <c r="U566" s="253"/>
      <c r="V566" s="253"/>
      <c r="W566" s="253"/>
      <c r="X566" s="253"/>
      <c r="Y566" s="253"/>
      <c r="Z566" s="253"/>
    </row>
    <row r="567" spans="1:26" ht="24" customHeight="1">
      <c r="A567" s="273"/>
      <c r="B567" s="253"/>
      <c r="C567" s="253"/>
      <c r="D567" s="253"/>
      <c r="E567" s="253"/>
      <c r="F567" s="253"/>
      <c r="G567" s="253"/>
      <c r="H567" s="253"/>
      <c r="I567" s="253"/>
      <c r="J567" s="253"/>
      <c r="K567" s="253"/>
      <c r="L567" s="253"/>
      <c r="M567" s="253"/>
      <c r="N567" s="253"/>
      <c r="O567" s="253"/>
      <c r="P567" s="253"/>
      <c r="Q567" s="253"/>
      <c r="R567" s="253"/>
      <c r="S567" s="253"/>
      <c r="T567" s="253"/>
      <c r="U567" s="253"/>
      <c r="V567" s="253"/>
      <c r="W567" s="253"/>
      <c r="X567" s="253"/>
      <c r="Y567" s="253"/>
      <c r="Z567" s="253"/>
    </row>
    <row r="568" spans="1:26" ht="24" customHeight="1">
      <c r="A568" s="273"/>
      <c r="B568" s="253"/>
      <c r="C568" s="253"/>
      <c r="D568" s="253"/>
      <c r="E568" s="253"/>
      <c r="F568" s="253"/>
      <c r="G568" s="253"/>
      <c r="H568" s="253"/>
      <c r="I568" s="253"/>
      <c r="J568" s="253"/>
      <c r="K568" s="253"/>
      <c r="L568" s="253"/>
      <c r="M568" s="253"/>
      <c r="N568" s="253"/>
      <c r="O568" s="253"/>
      <c r="P568" s="253"/>
      <c r="Q568" s="253"/>
      <c r="R568" s="253"/>
      <c r="S568" s="253"/>
      <c r="T568" s="253"/>
      <c r="U568" s="253"/>
      <c r="V568" s="253"/>
      <c r="W568" s="253"/>
      <c r="X568" s="253"/>
      <c r="Y568" s="253"/>
      <c r="Z568" s="253"/>
    </row>
    <row r="569" spans="1:26" ht="24" customHeight="1">
      <c r="A569" s="273"/>
      <c r="B569" s="253"/>
      <c r="C569" s="253"/>
      <c r="D569" s="253"/>
      <c r="E569" s="253"/>
      <c r="F569" s="253"/>
      <c r="G569" s="253"/>
      <c r="H569" s="253"/>
      <c r="I569" s="253"/>
      <c r="J569" s="253"/>
      <c r="K569" s="253"/>
      <c r="L569" s="253"/>
      <c r="M569" s="253"/>
      <c r="N569" s="253"/>
      <c r="O569" s="253"/>
      <c r="P569" s="253"/>
      <c r="Q569" s="253"/>
      <c r="R569" s="253"/>
      <c r="S569" s="253"/>
      <c r="T569" s="253"/>
      <c r="U569" s="253"/>
      <c r="V569" s="253"/>
      <c r="W569" s="253"/>
      <c r="X569" s="253"/>
      <c r="Y569" s="253"/>
      <c r="Z569" s="253"/>
    </row>
    <row r="570" spans="1:26" ht="24" customHeight="1">
      <c r="A570" s="273"/>
      <c r="B570" s="253"/>
      <c r="C570" s="253"/>
      <c r="D570" s="253"/>
      <c r="E570" s="253"/>
      <c r="F570" s="253"/>
      <c r="G570" s="253"/>
      <c r="H570" s="253"/>
      <c r="I570" s="253"/>
      <c r="J570" s="253"/>
      <c r="K570" s="253"/>
      <c r="L570" s="253"/>
      <c r="M570" s="253"/>
      <c r="N570" s="253"/>
      <c r="O570" s="253"/>
      <c r="P570" s="253"/>
      <c r="Q570" s="253"/>
      <c r="R570" s="253"/>
      <c r="S570" s="253"/>
      <c r="T570" s="253"/>
      <c r="U570" s="253"/>
      <c r="V570" s="253"/>
      <c r="W570" s="253"/>
      <c r="X570" s="253"/>
      <c r="Y570" s="253"/>
      <c r="Z570" s="253"/>
    </row>
    <row r="571" spans="1:26" ht="24" customHeight="1">
      <c r="A571" s="273"/>
      <c r="B571" s="253"/>
      <c r="C571" s="253"/>
      <c r="D571" s="253"/>
      <c r="E571" s="253"/>
      <c r="F571" s="253"/>
      <c r="G571" s="253"/>
      <c r="H571" s="253"/>
      <c r="I571" s="253"/>
      <c r="J571" s="253"/>
      <c r="K571" s="253"/>
      <c r="L571" s="253"/>
      <c r="M571" s="253"/>
      <c r="N571" s="253"/>
      <c r="O571" s="253"/>
      <c r="P571" s="253"/>
      <c r="Q571" s="253"/>
      <c r="R571" s="253"/>
      <c r="S571" s="253"/>
      <c r="T571" s="253"/>
      <c r="U571" s="253"/>
      <c r="V571" s="253"/>
      <c r="W571" s="253"/>
      <c r="X571" s="253"/>
      <c r="Y571" s="253"/>
      <c r="Z571" s="253"/>
    </row>
    <row r="572" spans="1:26" ht="24" customHeight="1">
      <c r="A572" s="273"/>
      <c r="B572" s="253"/>
      <c r="C572" s="253"/>
      <c r="D572" s="253"/>
      <c r="E572" s="253"/>
      <c r="F572" s="253"/>
      <c r="G572" s="253"/>
      <c r="H572" s="253"/>
      <c r="I572" s="253"/>
      <c r="J572" s="253"/>
      <c r="K572" s="253"/>
      <c r="L572" s="253"/>
      <c r="M572" s="253"/>
      <c r="N572" s="253"/>
      <c r="O572" s="253"/>
      <c r="P572" s="253"/>
      <c r="Q572" s="253"/>
      <c r="R572" s="253"/>
      <c r="S572" s="253"/>
      <c r="T572" s="253"/>
      <c r="U572" s="253"/>
      <c r="V572" s="253"/>
      <c r="W572" s="253"/>
      <c r="X572" s="253"/>
      <c r="Y572" s="253"/>
      <c r="Z572" s="253"/>
    </row>
    <row r="573" spans="1:26" ht="24" customHeight="1">
      <c r="A573" s="273"/>
      <c r="B573" s="253"/>
      <c r="C573" s="253"/>
      <c r="D573" s="253"/>
      <c r="E573" s="253"/>
      <c r="F573" s="253"/>
      <c r="G573" s="253"/>
      <c r="H573" s="253"/>
      <c r="I573" s="253"/>
      <c r="J573" s="253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  <c r="U573" s="253"/>
      <c r="V573" s="253"/>
      <c r="W573" s="253"/>
      <c r="X573" s="253"/>
      <c r="Y573" s="253"/>
      <c r="Z573" s="253"/>
    </row>
    <row r="574" spans="1:26" ht="24" customHeight="1">
      <c r="A574" s="273"/>
      <c r="B574" s="253"/>
      <c r="C574" s="253"/>
      <c r="D574" s="253"/>
      <c r="E574" s="253"/>
      <c r="F574" s="253"/>
      <c r="G574" s="253"/>
      <c r="H574" s="253"/>
      <c r="I574" s="253"/>
      <c r="J574" s="253"/>
      <c r="K574" s="253"/>
      <c r="L574" s="253"/>
      <c r="M574" s="253"/>
      <c r="N574" s="253"/>
      <c r="O574" s="253"/>
      <c r="P574" s="253"/>
      <c r="Q574" s="253"/>
      <c r="R574" s="253"/>
      <c r="S574" s="253"/>
      <c r="T574" s="253"/>
      <c r="U574" s="253"/>
      <c r="V574" s="253"/>
      <c r="W574" s="253"/>
      <c r="X574" s="253"/>
      <c r="Y574" s="253"/>
      <c r="Z574" s="253"/>
    </row>
    <row r="575" spans="1:26" ht="24" customHeight="1">
      <c r="A575" s="273"/>
      <c r="B575" s="253"/>
      <c r="C575" s="253"/>
      <c r="D575" s="253"/>
      <c r="E575" s="253"/>
      <c r="F575" s="253"/>
      <c r="G575" s="253"/>
      <c r="H575" s="253"/>
      <c r="I575" s="253"/>
      <c r="J575" s="253"/>
      <c r="K575" s="253"/>
      <c r="L575" s="253"/>
      <c r="M575" s="253"/>
      <c r="N575" s="253"/>
      <c r="O575" s="253"/>
      <c r="P575" s="253"/>
      <c r="Q575" s="253"/>
      <c r="R575" s="253"/>
      <c r="S575" s="253"/>
      <c r="T575" s="253"/>
      <c r="U575" s="253"/>
      <c r="V575" s="253"/>
      <c r="W575" s="253"/>
      <c r="X575" s="253"/>
      <c r="Y575" s="253"/>
      <c r="Z575" s="253"/>
    </row>
    <row r="576" spans="1:26" ht="24" customHeight="1">
      <c r="A576" s="273"/>
      <c r="B576" s="253"/>
      <c r="C576" s="253"/>
      <c r="D576" s="253"/>
      <c r="E576" s="253"/>
      <c r="F576" s="253"/>
      <c r="G576" s="253"/>
      <c r="H576" s="253"/>
      <c r="I576" s="253"/>
      <c r="J576" s="253"/>
      <c r="K576" s="253"/>
      <c r="L576" s="253"/>
      <c r="M576" s="253"/>
      <c r="N576" s="253"/>
      <c r="O576" s="253"/>
      <c r="P576" s="253"/>
      <c r="Q576" s="253"/>
      <c r="R576" s="253"/>
      <c r="S576" s="253"/>
      <c r="T576" s="253"/>
      <c r="U576" s="253"/>
      <c r="V576" s="253"/>
      <c r="W576" s="253"/>
      <c r="X576" s="253"/>
      <c r="Y576" s="253"/>
      <c r="Z576" s="253"/>
    </row>
    <row r="577" spans="1:26" ht="24" customHeight="1">
      <c r="A577" s="273"/>
      <c r="B577" s="253"/>
      <c r="C577" s="253"/>
      <c r="D577" s="253"/>
      <c r="E577" s="253"/>
      <c r="F577" s="253"/>
      <c r="G577" s="253"/>
      <c r="H577" s="253"/>
      <c r="I577" s="253"/>
      <c r="J577" s="253"/>
      <c r="K577" s="253"/>
      <c r="L577" s="253"/>
      <c r="M577" s="253"/>
      <c r="N577" s="253"/>
      <c r="O577" s="253"/>
      <c r="P577" s="253"/>
      <c r="Q577" s="253"/>
      <c r="R577" s="253"/>
      <c r="S577" s="253"/>
      <c r="T577" s="253"/>
      <c r="U577" s="253"/>
      <c r="V577" s="253"/>
      <c r="W577" s="253"/>
      <c r="X577" s="253"/>
      <c r="Y577" s="253"/>
      <c r="Z577" s="253"/>
    </row>
    <row r="578" spans="1:26" ht="24" customHeight="1">
      <c r="A578" s="273"/>
      <c r="B578" s="253"/>
      <c r="C578" s="253"/>
      <c r="D578" s="253"/>
      <c r="E578" s="253"/>
      <c r="F578" s="253"/>
      <c r="G578" s="253"/>
      <c r="H578" s="253"/>
      <c r="I578" s="253"/>
      <c r="J578" s="253"/>
      <c r="K578" s="253"/>
      <c r="L578" s="253"/>
      <c r="M578" s="253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</row>
    <row r="579" spans="1:26" ht="24" customHeight="1">
      <c r="A579" s="273"/>
      <c r="B579" s="253"/>
      <c r="C579" s="253"/>
      <c r="D579" s="253"/>
      <c r="E579" s="253"/>
      <c r="F579" s="253"/>
      <c r="G579" s="253"/>
      <c r="H579" s="253"/>
      <c r="I579" s="253"/>
      <c r="J579" s="253"/>
      <c r="K579" s="253"/>
      <c r="L579" s="253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</row>
    <row r="580" spans="1:26" ht="24" customHeight="1">
      <c r="A580" s="273"/>
      <c r="B580" s="253"/>
      <c r="C580" s="253"/>
      <c r="D580" s="253"/>
      <c r="E580" s="253"/>
      <c r="F580" s="253"/>
      <c r="G580" s="253"/>
      <c r="H580" s="253"/>
      <c r="I580" s="253"/>
      <c r="J580" s="253"/>
      <c r="K580" s="253"/>
      <c r="L580" s="253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</row>
    <row r="581" spans="1:26" ht="24" customHeight="1">
      <c r="A581" s="273"/>
      <c r="B581" s="253"/>
      <c r="C581" s="253"/>
      <c r="D581" s="253"/>
      <c r="E581" s="253"/>
      <c r="F581" s="253"/>
      <c r="G581" s="253"/>
      <c r="H581" s="253"/>
      <c r="I581" s="253"/>
      <c r="J581" s="253"/>
      <c r="K581" s="253"/>
      <c r="L581" s="253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</row>
    <row r="582" spans="1:26" ht="24" customHeight="1">
      <c r="A582" s="273"/>
      <c r="B582" s="253"/>
      <c r="C582" s="253"/>
      <c r="D582" s="253"/>
      <c r="E582" s="253"/>
      <c r="F582" s="253"/>
      <c r="G582" s="253"/>
      <c r="H582" s="253"/>
      <c r="I582" s="253"/>
      <c r="J582" s="253"/>
      <c r="K582" s="253"/>
      <c r="L582" s="253"/>
      <c r="M582" s="253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</row>
    <row r="583" spans="1:26" ht="24" customHeight="1">
      <c r="A583" s="273"/>
      <c r="B583" s="253"/>
      <c r="C583" s="253"/>
      <c r="D583" s="253"/>
      <c r="E583" s="253"/>
      <c r="F583" s="253"/>
      <c r="G583" s="253"/>
      <c r="H583" s="253"/>
      <c r="I583" s="253"/>
      <c r="J583" s="253"/>
      <c r="K583" s="253"/>
      <c r="L583" s="253"/>
      <c r="M583" s="253"/>
      <c r="N583" s="253"/>
      <c r="O583" s="253"/>
      <c r="P583" s="253"/>
      <c r="Q583" s="253"/>
      <c r="R583" s="253"/>
      <c r="S583" s="253"/>
      <c r="T583" s="253"/>
      <c r="U583" s="253"/>
      <c r="V583" s="253"/>
      <c r="W583" s="253"/>
      <c r="X583" s="253"/>
      <c r="Y583" s="253"/>
      <c r="Z583" s="253"/>
    </row>
    <row r="584" spans="1:26" ht="24" customHeight="1">
      <c r="A584" s="273"/>
      <c r="B584" s="253"/>
      <c r="C584" s="253"/>
      <c r="D584" s="253"/>
      <c r="E584" s="253"/>
      <c r="F584" s="253"/>
      <c r="G584" s="253"/>
      <c r="H584" s="253"/>
      <c r="I584" s="253"/>
      <c r="J584" s="253"/>
      <c r="K584" s="253"/>
      <c r="L584" s="253"/>
      <c r="M584" s="253"/>
      <c r="N584" s="253"/>
      <c r="O584" s="253"/>
      <c r="P584" s="253"/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</row>
    <row r="585" spans="1:26" ht="24" customHeight="1">
      <c r="A585" s="273"/>
      <c r="B585" s="253"/>
      <c r="C585" s="253"/>
      <c r="D585" s="253"/>
      <c r="E585" s="253"/>
      <c r="F585" s="253"/>
      <c r="G585" s="253"/>
      <c r="H585" s="253"/>
      <c r="I585" s="253"/>
      <c r="J585" s="253"/>
      <c r="K585" s="253"/>
      <c r="L585" s="253"/>
      <c r="M585" s="253"/>
      <c r="N585" s="253"/>
      <c r="O585" s="253"/>
      <c r="P585" s="253"/>
      <c r="Q585" s="253"/>
      <c r="R585" s="253"/>
      <c r="S585" s="253"/>
      <c r="T585" s="253"/>
      <c r="U585" s="253"/>
      <c r="V585" s="253"/>
      <c r="W585" s="253"/>
      <c r="X585" s="253"/>
      <c r="Y585" s="253"/>
      <c r="Z585" s="253"/>
    </row>
    <row r="586" spans="1:26" ht="24" customHeight="1">
      <c r="A586" s="273"/>
      <c r="B586" s="253"/>
      <c r="C586" s="253"/>
      <c r="D586" s="253"/>
      <c r="E586" s="253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</row>
    <row r="587" spans="1:26" ht="24" customHeight="1">
      <c r="A587" s="273"/>
      <c r="B587" s="253"/>
      <c r="C587" s="253"/>
      <c r="D587" s="253"/>
      <c r="E587" s="253"/>
      <c r="F587" s="253"/>
      <c r="G587" s="253"/>
      <c r="H587" s="253"/>
      <c r="I587" s="253"/>
      <c r="J587" s="253"/>
      <c r="K587" s="253"/>
      <c r="L587" s="253"/>
      <c r="M587" s="253"/>
      <c r="N587" s="253"/>
      <c r="O587" s="253"/>
      <c r="P587" s="253"/>
      <c r="Q587" s="253"/>
      <c r="R587" s="253"/>
      <c r="S587" s="253"/>
      <c r="T587" s="253"/>
      <c r="U587" s="253"/>
      <c r="V587" s="253"/>
      <c r="W587" s="253"/>
      <c r="X587" s="253"/>
      <c r="Y587" s="253"/>
      <c r="Z587" s="253"/>
    </row>
    <row r="588" spans="1:26" ht="24" customHeight="1">
      <c r="A588" s="273"/>
      <c r="B588" s="253"/>
      <c r="C588" s="253"/>
      <c r="D588" s="253"/>
      <c r="E588" s="253"/>
      <c r="F588" s="253"/>
      <c r="G588" s="253"/>
      <c r="H588" s="253"/>
      <c r="I588" s="253"/>
      <c r="J588" s="253"/>
      <c r="K588" s="253"/>
      <c r="L588" s="253"/>
      <c r="M588" s="253"/>
      <c r="N588" s="253"/>
      <c r="O588" s="253"/>
      <c r="P588" s="253"/>
      <c r="Q588" s="253"/>
      <c r="R588" s="253"/>
      <c r="S588" s="253"/>
      <c r="T588" s="253"/>
      <c r="U588" s="253"/>
      <c r="V588" s="253"/>
      <c r="W588" s="253"/>
      <c r="X588" s="253"/>
      <c r="Y588" s="253"/>
      <c r="Z588" s="253"/>
    </row>
    <row r="589" spans="1:26" ht="24" customHeight="1">
      <c r="A589" s="273"/>
      <c r="B589" s="253"/>
      <c r="C589" s="253"/>
      <c r="D589" s="253"/>
      <c r="E589" s="253"/>
      <c r="F589" s="253"/>
      <c r="G589" s="253"/>
      <c r="H589" s="253"/>
      <c r="I589" s="253"/>
      <c r="J589" s="253"/>
      <c r="K589" s="253"/>
      <c r="L589" s="253"/>
      <c r="M589" s="253"/>
      <c r="N589" s="253"/>
      <c r="O589" s="253"/>
      <c r="P589" s="253"/>
      <c r="Q589" s="253"/>
      <c r="R589" s="253"/>
      <c r="S589" s="253"/>
      <c r="T589" s="253"/>
      <c r="U589" s="253"/>
      <c r="V589" s="253"/>
      <c r="W589" s="253"/>
      <c r="X589" s="253"/>
      <c r="Y589" s="253"/>
      <c r="Z589" s="253"/>
    </row>
    <row r="590" spans="1:26" ht="24" customHeight="1">
      <c r="A590" s="273"/>
      <c r="B590" s="253"/>
      <c r="C590" s="253"/>
      <c r="D590" s="253"/>
      <c r="E590" s="253"/>
      <c r="F590" s="253"/>
      <c r="G590" s="253"/>
      <c r="H590" s="253"/>
      <c r="I590" s="253"/>
      <c r="J590" s="253"/>
      <c r="K590" s="253"/>
      <c r="L590" s="253"/>
      <c r="M590" s="253"/>
      <c r="N590" s="253"/>
      <c r="O590" s="253"/>
      <c r="P590" s="253"/>
      <c r="Q590" s="253"/>
      <c r="R590" s="253"/>
      <c r="S590" s="253"/>
      <c r="T590" s="253"/>
      <c r="U590" s="253"/>
      <c r="V590" s="253"/>
      <c r="W590" s="253"/>
      <c r="X590" s="253"/>
      <c r="Y590" s="253"/>
      <c r="Z590" s="253"/>
    </row>
    <row r="591" spans="1:26" ht="24" customHeight="1">
      <c r="A591" s="273"/>
      <c r="B591" s="253"/>
      <c r="C591" s="253"/>
      <c r="D591" s="253"/>
      <c r="E591" s="253"/>
      <c r="F591" s="253"/>
      <c r="G591" s="253"/>
      <c r="H591" s="253"/>
      <c r="I591" s="253"/>
      <c r="J591" s="253"/>
      <c r="K591" s="253"/>
      <c r="L591" s="253"/>
      <c r="M591" s="253"/>
      <c r="N591" s="253"/>
      <c r="O591" s="253"/>
      <c r="P591" s="253"/>
      <c r="Q591" s="253"/>
      <c r="R591" s="253"/>
      <c r="S591" s="253"/>
      <c r="T591" s="253"/>
      <c r="U591" s="253"/>
      <c r="V591" s="253"/>
      <c r="W591" s="253"/>
      <c r="X591" s="253"/>
      <c r="Y591" s="253"/>
      <c r="Z591" s="253"/>
    </row>
    <row r="592" spans="1:26" ht="24" customHeight="1">
      <c r="A592" s="273"/>
      <c r="B592" s="253"/>
      <c r="C592" s="253"/>
      <c r="D592" s="253"/>
      <c r="E592" s="253"/>
      <c r="F592" s="253"/>
      <c r="G592" s="253"/>
      <c r="H592" s="253"/>
      <c r="I592" s="253"/>
      <c r="J592" s="253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  <c r="Z592" s="253"/>
    </row>
    <row r="593" spans="1:26" ht="24" customHeight="1">
      <c r="A593" s="273"/>
      <c r="B593" s="253"/>
      <c r="C593" s="253"/>
      <c r="D593" s="253"/>
      <c r="E593" s="253"/>
      <c r="F593" s="253"/>
      <c r="G593" s="253"/>
      <c r="H593" s="253"/>
      <c r="I593" s="253"/>
      <c r="J593" s="253"/>
      <c r="K593" s="253"/>
      <c r="L593" s="253"/>
      <c r="M593" s="253"/>
      <c r="N593" s="253"/>
      <c r="O593" s="253"/>
      <c r="P593" s="253"/>
      <c r="Q593" s="253"/>
      <c r="R593" s="253"/>
      <c r="S593" s="253"/>
      <c r="T593" s="253"/>
      <c r="U593" s="253"/>
      <c r="V593" s="253"/>
      <c r="W593" s="253"/>
      <c r="X593" s="253"/>
      <c r="Y593" s="253"/>
      <c r="Z593" s="253"/>
    </row>
    <row r="594" spans="1:26" ht="24" customHeight="1">
      <c r="A594" s="273"/>
      <c r="B594" s="253"/>
      <c r="C594" s="253"/>
      <c r="D594" s="253"/>
      <c r="E594" s="253"/>
      <c r="F594" s="253"/>
      <c r="G594" s="253"/>
      <c r="H594" s="253"/>
      <c r="I594" s="253"/>
      <c r="J594" s="253"/>
      <c r="K594" s="253"/>
      <c r="L594" s="253"/>
      <c r="M594" s="253"/>
      <c r="N594" s="253"/>
      <c r="O594" s="253"/>
      <c r="P594" s="253"/>
      <c r="Q594" s="253"/>
      <c r="R594" s="253"/>
      <c r="S594" s="253"/>
      <c r="T594" s="253"/>
      <c r="U594" s="253"/>
      <c r="V594" s="253"/>
      <c r="W594" s="253"/>
      <c r="X594" s="253"/>
      <c r="Y594" s="253"/>
      <c r="Z594" s="253"/>
    </row>
    <row r="595" spans="1:26" ht="24" customHeight="1">
      <c r="A595" s="273"/>
      <c r="B595" s="253"/>
      <c r="C595" s="253"/>
      <c r="D595" s="253"/>
      <c r="E595" s="253"/>
      <c r="F595" s="253"/>
      <c r="G595" s="253"/>
      <c r="H595" s="253"/>
      <c r="I595" s="253"/>
      <c r="J595" s="253"/>
      <c r="K595" s="253"/>
      <c r="L595" s="253"/>
      <c r="M595" s="253"/>
      <c r="N595" s="253"/>
      <c r="O595" s="253"/>
      <c r="P595" s="253"/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</row>
    <row r="596" spans="1:26" ht="24" customHeight="1">
      <c r="A596" s="273"/>
      <c r="B596" s="253"/>
      <c r="C596" s="253"/>
      <c r="D596" s="253"/>
      <c r="E596" s="253"/>
      <c r="F596" s="253"/>
      <c r="G596" s="253"/>
      <c r="H596" s="253"/>
      <c r="I596" s="253"/>
      <c r="J596" s="253"/>
      <c r="K596" s="253"/>
      <c r="L596" s="253"/>
      <c r="M596" s="253"/>
      <c r="N596" s="253"/>
      <c r="O596" s="253"/>
      <c r="P596" s="253"/>
      <c r="Q596" s="253"/>
      <c r="R596" s="253"/>
      <c r="S596" s="253"/>
      <c r="T596" s="253"/>
      <c r="U596" s="253"/>
      <c r="V596" s="253"/>
      <c r="W596" s="253"/>
      <c r="X596" s="253"/>
      <c r="Y596" s="253"/>
      <c r="Z596" s="253"/>
    </row>
    <row r="597" spans="1:26" ht="24" customHeight="1">
      <c r="A597" s="273"/>
      <c r="B597" s="253"/>
      <c r="C597" s="253"/>
      <c r="D597" s="253"/>
      <c r="E597" s="253"/>
      <c r="F597" s="253"/>
      <c r="G597" s="253"/>
      <c r="H597" s="253"/>
      <c r="I597" s="253"/>
      <c r="J597" s="253"/>
      <c r="K597" s="253"/>
      <c r="L597" s="253"/>
      <c r="M597" s="253"/>
      <c r="N597" s="253"/>
      <c r="O597" s="253"/>
      <c r="P597" s="253"/>
      <c r="Q597" s="253"/>
      <c r="R597" s="253"/>
      <c r="S597" s="253"/>
      <c r="T597" s="253"/>
      <c r="U597" s="253"/>
      <c r="V597" s="253"/>
      <c r="W597" s="253"/>
      <c r="X597" s="253"/>
      <c r="Y597" s="253"/>
      <c r="Z597" s="253"/>
    </row>
    <row r="598" spans="1:26" ht="24" customHeight="1">
      <c r="A598" s="273"/>
      <c r="B598" s="253"/>
      <c r="C598" s="253"/>
      <c r="D598" s="253"/>
      <c r="E598" s="253"/>
      <c r="F598" s="253"/>
      <c r="G598" s="253"/>
      <c r="H598" s="253"/>
      <c r="I598" s="253"/>
      <c r="J598" s="253"/>
      <c r="K598" s="253"/>
      <c r="L598" s="253"/>
      <c r="M598" s="253"/>
      <c r="N598" s="253"/>
      <c r="O598" s="253"/>
      <c r="P598" s="253"/>
      <c r="Q598" s="253"/>
      <c r="R598" s="253"/>
      <c r="S598" s="253"/>
      <c r="T598" s="253"/>
      <c r="U598" s="253"/>
      <c r="V598" s="253"/>
      <c r="W598" s="253"/>
      <c r="X598" s="253"/>
      <c r="Y598" s="253"/>
      <c r="Z598" s="253"/>
    </row>
    <row r="599" spans="1:26" ht="24" customHeight="1">
      <c r="A599" s="273"/>
      <c r="B599" s="253"/>
      <c r="C599" s="253"/>
      <c r="D599" s="253"/>
      <c r="E599" s="253"/>
      <c r="F599" s="253"/>
      <c r="G599" s="253"/>
      <c r="H599" s="253"/>
      <c r="I599" s="253"/>
      <c r="J599" s="253"/>
      <c r="K599" s="253"/>
      <c r="L599" s="253"/>
      <c r="M599" s="253"/>
      <c r="N599" s="253"/>
      <c r="O599" s="253"/>
      <c r="P599" s="253"/>
      <c r="Q599" s="253"/>
      <c r="R599" s="253"/>
      <c r="S599" s="253"/>
      <c r="T599" s="253"/>
      <c r="U599" s="253"/>
      <c r="V599" s="253"/>
      <c r="W599" s="253"/>
      <c r="X599" s="253"/>
      <c r="Y599" s="253"/>
      <c r="Z599" s="253"/>
    </row>
    <row r="600" spans="1:26" ht="24" customHeight="1">
      <c r="A600" s="273"/>
      <c r="B600" s="253"/>
      <c r="C600" s="253"/>
      <c r="D600" s="253"/>
      <c r="E600" s="253"/>
      <c r="F600" s="253"/>
      <c r="G600" s="253"/>
      <c r="H600" s="253"/>
      <c r="I600" s="253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</row>
    <row r="601" spans="1:26" ht="24" customHeight="1">
      <c r="A601" s="273"/>
      <c r="B601" s="253"/>
      <c r="C601" s="253"/>
      <c r="D601" s="253"/>
      <c r="E601" s="253"/>
      <c r="F601" s="253"/>
      <c r="G601" s="253"/>
      <c r="H601" s="253"/>
      <c r="I601" s="253"/>
      <c r="J601" s="253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3"/>
      <c r="V601" s="253"/>
      <c r="W601" s="253"/>
      <c r="X601" s="253"/>
      <c r="Y601" s="253"/>
      <c r="Z601" s="253"/>
    </row>
    <row r="602" spans="1:26" ht="24" customHeight="1">
      <c r="A602" s="273"/>
      <c r="B602" s="253"/>
      <c r="C602" s="253"/>
      <c r="D602" s="253"/>
      <c r="E602" s="253"/>
      <c r="F602" s="253"/>
      <c r="G602" s="253"/>
      <c r="H602" s="253"/>
      <c r="I602" s="253"/>
      <c r="J602" s="253"/>
      <c r="K602" s="253"/>
      <c r="L602" s="253"/>
      <c r="M602" s="253"/>
      <c r="N602" s="253"/>
      <c r="O602" s="253"/>
      <c r="P602" s="253"/>
      <c r="Q602" s="253"/>
      <c r="R602" s="253"/>
      <c r="S602" s="253"/>
      <c r="T602" s="253"/>
      <c r="U602" s="253"/>
      <c r="V602" s="253"/>
      <c r="W602" s="253"/>
      <c r="X602" s="253"/>
      <c r="Y602" s="253"/>
      <c r="Z602" s="253"/>
    </row>
    <row r="603" spans="1:26" ht="24" customHeight="1">
      <c r="A603" s="273"/>
      <c r="B603" s="253"/>
      <c r="C603" s="253"/>
      <c r="D603" s="253"/>
      <c r="E603" s="253"/>
      <c r="F603" s="253"/>
      <c r="G603" s="253"/>
      <c r="H603" s="253"/>
      <c r="I603" s="253"/>
      <c r="J603" s="253"/>
      <c r="K603" s="253"/>
      <c r="L603" s="253"/>
      <c r="M603" s="253"/>
      <c r="N603" s="253"/>
      <c r="O603" s="253"/>
      <c r="P603" s="253"/>
      <c r="Q603" s="253"/>
      <c r="R603" s="253"/>
      <c r="S603" s="253"/>
      <c r="T603" s="253"/>
      <c r="U603" s="253"/>
      <c r="V603" s="253"/>
      <c r="W603" s="253"/>
      <c r="X603" s="253"/>
      <c r="Y603" s="253"/>
      <c r="Z603" s="253"/>
    </row>
    <row r="604" spans="1:26" ht="24" customHeight="1">
      <c r="A604" s="273"/>
      <c r="B604" s="253"/>
      <c r="C604" s="253"/>
      <c r="D604" s="253"/>
      <c r="E604" s="253"/>
      <c r="F604" s="253"/>
      <c r="G604" s="253"/>
      <c r="H604" s="253"/>
      <c r="I604" s="253"/>
      <c r="J604" s="253"/>
      <c r="K604" s="253"/>
      <c r="L604" s="253"/>
      <c r="M604" s="253"/>
      <c r="N604" s="253"/>
      <c r="O604" s="253"/>
      <c r="P604" s="253"/>
      <c r="Q604" s="253"/>
      <c r="R604" s="253"/>
      <c r="S604" s="253"/>
      <c r="T604" s="253"/>
      <c r="U604" s="253"/>
      <c r="V604" s="253"/>
      <c r="W604" s="253"/>
      <c r="X604" s="253"/>
      <c r="Y604" s="253"/>
      <c r="Z604" s="253"/>
    </row>
    <row r="605" spans="1:26" ht="24" customHeight="1">
      <c r="A605" s="273"/>
      <c r="B605" s="253"/>
      <c r="C605" s="253"/>
      <c r="D605" s="253"/>
      <c r="E605" s="253"/>
      <c r="F605" s="253"/>
      <c r="G605" s="253"/>
      <c r="H605" s="253"/>
      <c r="I605" s="253"/>
      <c r="J605" s="253"/>
      <c r="K605" s="253"/>
      <c r="L605" s="253"/>
      <c r="M605" s="253"/>
      <c r="N605" s="253"/>
      <c r="O605" s="253"/>
      <c r="P605" s="253"/>
      <c r="Q605" s="253"/>
      <c r="R605" s="253"/>
      <c r="S605" s="253"/>
      <c r="T605" s="253"/>
      <c r="U605" s="253"/>
      <c r="V605" s="253"/>
      <c r="W605" s="253"/>
      <c r="X605" s="253"/>
      <c r="Y605" s="253"/>
      <c r="Z605" s="253"/>
    </row>
    <row r="606" spans="1:26" ht="24" customHeight="1">
      <c r="A606" s="273"/>
      <c r="B606" s="253"/>
      <c r="C606" s="253"/>
      <c r="D606" s="253"/>
      <c r="E606" s="253"/>
      <c r="F606" s="253"/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/>
      <c r="S606" s="253"/>
      <c r="T606" s="253"/>
      <c r="U606" s="253"/>
      <c r="V606" s="253"/>
      <c r="W606" s="253"/>
      <c r="X606" s="253"/>
      <c r="Y606" s="253"/>
      <c r="Z606" s="253"/>
    </row>
    <row r="607" spans="1:26" ht="24" customHeight="1">
      <c r="A607" s="273"/>
      <c r="B607" s="253"/>
      <c r="C607" s="253"/>
      <c r="D607" s="253"/>
      <c r="E607" s="253"/>
      <c r="F607" s="253"/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/>
      <c r="S607" s="253"/>
      <c r="T607" s="253"/>
      <c r="U607" s="253"/>
      <c r="V607" s="253"/>
      <c r="W607" s="253"/>
      <c r="X607" s="253"/>
      <c r="Y607" s="253"/>
      <c r="Z607" s="253"/>
    </row>
    <row r="608" spans="1:26" ht="24" customHeight="1">
      <c r="A608" s="273"/>
      <c r="B608" s="253"/>
      <c r="C608" s="253"/>
      <c r="D608" s="253"/>
      <c r="E608" s="253"/>
      <c r="F608" s="253"/>
      <c r="G608" s="253"/>
      <c r="H608" s="253"/>
      <c r="I608" s="253"/>
      <c r="J608" s="253"/>
      <c r="K608" s="253"/>
      <c r="L608" s="253"/>
      <c r="M608" s="253"/>
      <c r="N608" s="253"/>
      <c r="O608" s="253"/>
      <c r="P608" s="253"/>
      <c r="Q608" s="253"/>
      <c r="R608" s="253"/>
      <c r="S608" s="253"/>
      <c r="T608" s="253"/>
      <c r="U608" s="253"/>
      <c r="V608" s="253"/>
      <c r="W608" s="253"/>
      <c r="X608" s="253"/>
      <c r="Y608" s="253"/>
      <c r="Z608" s="253"/>
    </row>
    <row r="609" spans="1:26" ht="24" customHeight="1">
      <c r="A609" s="273"/>
      <c r="B609" s="253"/>
      <c r="C609" s="253"/>
      <c r="D609" s="253"/>
      <c r="E609" s="253"/>
      <c r="F609" s="253"/>
      <c r="G609" s="253"/>
      <c r="H609" s="253"/>
      <c r="I609" s="253"/>
      <c r="J609" s="253"/>
      <c r="K609" s="253"/>
      <c r="L609" s="253"/>
      <c r="M609" s="253"/>
      <c r="N609" s="253"/>
      <c r="O609" s="253"/>
      <c r="P609" s="253"/>
      <c r="Q609" s="253"/>
      <c r="R609" s="253"/>
      <c r="S609" s="253"/>
      <c r="T609" s="253"/>
      <c r="U609" s="253"/>
      <c r="V609" s="253"/>
      <c r="W609" s="253"/>
      <c r="X609" s="253"/>
      <c r="Y609" s="253"/>
      <c r="Z609" s="253"/>
    </row>
    <row r="610" spans="1:26" ht="24" customHeight="1">
      <c r="A610" s="273"/>
      <c r="B610" s="253"/>
      <c r="C610" s="253"/>
      <c r="D610" s="253"/>
      <c r="E610" s="253"/>
      <c r="F610" s="253"/>
      <c r="G610" s="253"/>
      <c r="H610" s="253"/>
      <c r="I610" s="253"/>
      <c r="J610" s="253"/>
      <c r="K610" s="253"/>
      <c r="L610" s="253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</row>
    <row r="611" spans="1:26" ht="24" customHeight="1">
      <c r="A611" s="273"/>
      <c r="B611" s="253"/>
      <c r="C611" s="253"/>
      <c r="D611" s="253"/>
      <c r="E611" s="253"/>
      <c r="F611" s="253"/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</row>
    <row r="612" spans="1:26" ht="24" customHeight="1">
      <c r="A612" s="273"/>
      <c r="B612" s="253"/>
      <c r="C612" s="253"/>
      <c r="D612" s="253"/>
      <c r="E612" s="253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/>
      <c r="S612" s="253"/>
      <c r="T612" s="253"/>
      <c r="U612" s="253"/>
      <c r="V612" s="253"/>
      <c r="W612" s="253"/>
      <c r="X612" s="253"/>
      <c r="Y612" s="253"/>
      <c r="Z612" s="253"/>
    </row>
    <row r="613" spans="1:26" ht="24" customHeight="1">
      <c r="A613" s="273"/>
      <c r="B613" s="253"/>
      <c r="C613" s="253"/>
      <c r="D613" s="253"/>
      <c r="E613" s="253"/>
      <c r="F613" s="253"/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/>
      <c r="S613" s="253"/>
      <c r="T613" s="253"/>
      <c r="U613" s="253"/>
      <c r="V613" s="253"/>
      <c r="W613" s="253"/>
      <c r="X613" s="253"/>
      <c r="Y613" s="253"/>
      <c r="Z613" s="253"/>
    </row>
    <row r="614" spans="1:26" ht="24" customHeight="1">
      <c r="A614" s="273"/>
      <c r="B614" s="253"/>
      <c r="C614" s="253"/>
      <c r="D614" s="253"/>
      <c r="E614" s="253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3"/>
      <c r="V614" s="253"/>
      <c r="W614" s="253"/>
      <c r="X614" s="253"/>
      <c r="Y614" s="253"/>
      <c r="Z614" s="253"/>
    </row>
    <row r="615" spans="1:26" ht="24" customHeight="1">
      <c r="A615" s="273"/>
      <c r="B615" s="253"/>
      <c r="C615" s="253"/>
      <c r="D615" s="253"/>
      <c r="E615" s="253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</row>
    <row r="616" spans="1:26" ht="24" customHeight="1">
      <c r="A616" s="273"/>
      <c r="B616" s="253"/>
      <c r="C616" s="253"/>
      <c r="D616" s="253"/>
      <c r="E616" s="253"/>
      <c r="F616" s="253"/>
      <c r="G616" s="253"/>
      <c r="H616" s="253"/>
      <c r="I616" s="253"/>
      <c r="J616" s="253"/>
      <c r="K616" s="253"/>
      <c r="L616" s="253"/>
      <c r="M616" s="253"/>
      <c r="N616" s="253"/>
      <c r="O616" s="253"/>
      <c r="P616" s="253"/>
      <c r="Q616" s="253"/>
      <c r="R616" s="253"/>
      <c r="S616" s="253"/>
      <c r="T616" s="253"/>
      <c r="U616" s="253"/>
      <c r="V616" s="253"/>
      <c r="W616" s="253"/>
      <c r="X616" s="253"/>
      <c r="Y616" s="253"/>
      <c r="Z616" s="253"/>
    </row>
    <row r="617" spans="1:26" ht="24" customHeight="1">
      <c r="A617" s="273"/>
      <c r="B617" s="253"/>
      <c r="C617" s="253"/>
      <c r="D617" s="253"/>
      <c r="E617" s="253"/>
      <c r="F617" s="253"/>
      <c r="G617" s="253"/>
      <c r="H617" s="253"/>
      <c r="I617" s="253"/>
      <c r="J617" s="253"/>
      <c r="K617" s="253"/>
      <c r="L617" s="253"/>
      <c r="M617" s="253"/>
      <c r="N617" s="253"/>
      <c r="O617" s="253"/>
      <c r="P617" s="253"/>
      <c r="Q617" s="253"/>
      <c r="R617" s="253"/>
      <c r="S617" s="253"/>
      <c r="T617" s="253"/>
      <c r="U617" s="253"/>
      <c r="V617" s="253"/>
      <c r="W617" s="253"/>
      <c r="X617" s="253"/>
      <c r="Y617" s="253"/>
      <c r="Z617" s="253"/>
    </row>
    <row r="618" spans="1:26" ht="24" customHeight="1">
      <c r="A618" s="273"/>
      <c r="B618" s="253"/>
      <c r="C618" s="253"/>
      <c r="D618" s="253"/>
      <c r="E618" s="253"/>
      <c r="F618" s="253"/>
      <c r="G618" s="253"/>
      <c r="H618" s="253"/>
      <c r="I618" s="253"/>
      <c r="J618" s="253"/>
      <c r="K618" s="253"/>
      <c r="L618" s="253"/>
      <c r="M618" s="253"/>
      <c r="N618" s="253"/>
      <c r="O618" s="253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</row>
    <row r="619" spans="1:26" ht="24" customHeight="1">
      <c r="A619" s="273"/>
      <c r="B619" s="253"/>
      <c r="C619" s="253"/>
      <c r="D619" s="253"/>
      <c r="E619" s="253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  <c r="R619" s="253"/>
      <c r="S619" s="253"/>
      <c r="T619" s="253"/>
      <c r="U619" s="253"/>
      <c r="V619" s="253"/>
      <c r="W619" s="253"/>
      <c r="X619" s="253"/>
      <c r="Y619" s="253"/>
      <c r="Z619" s="253"/>
    </row>
    <row r="620" spans="1:26" ht="24" customHeight="1">
      <c r="A620" s="273"/>
      <c r="B620" s="253"/>
      <c r="C620" s="253"/>
      <c r="D620" s="253"/>
      <c r="E620" s="253"/>
      <c r="F620" s="253"/>
      <c r="G620" s="253"/>
      <c r="H620" s="253"/>
      <c r="I620" s="253"/>
      <c r="J620" s="253"/>
      <c r="K620" s="253"/>
      <c r="L620" s="253"/>
      <c r="M620" s="253"/>
      <c r="N620" s="253"/>
      <c r="O620" s="253"/>
      <c r="P620" s="253"/>
      <c r="Q620" s="253"/>
      <c r="R620" s="253"/>
      <c r="S620" s="253"/>
      <c r="T620" s="253"/>
      <c r="U620" s="253"/>
      <c r="V620" s="253"/>
      <c r="W620" s="253"/>
      <c r="X620" s="253"/>
      <c r="Y620" s="253"/>
      <c r="Z620" s="253"/>
    </row>
    <row r="621" spans="1:26" ht="24" customHeight="1">
      <c r="A621" s="273"/>
      <c r="B621" s="253"/>
      <c r="C621" s="253"/>
      <c r="D621" s="253"/>
      <c r="E621" s="253"/>
      <c r="F621" s="253"/>
      <c r="G621" s="253"/>
      <c r="H621" s="253"/>
      <c r="I621" s="253"/>
      <c r="J621" s="253"/>
      <c r="K621" s="253"/>
      <c r="L621" s="253"/>
      <c r="M621" s="253"/>
      <c r="N621" s="253"/>
      <c r="O621" s="253"/>
      <c r="P621" s="253"/>
      <c r="Q621" s="253"/>
      <c r="R621" s="253"/>
      <c r="S621" s="253"/>
      <c r="T621" s="253"/>
      <c r="U621" s="253"/>
      <c r="V621" s="253"/>
      <c r="W621" s="253"/>
      <c r="X621" s="253"/>
      <c r="Y621" s="253"/>
      <c r="Z621" s="253"/>
    </row>
    <row r="622" spans="1:26" ht="24" customHeight="1">
      <c r="A622" s="273"/>
      <c r="B622" s="253"/>
      <c r="C622" s="253"/>
      <c r="D622" s="253"/>
      <c r="E622" s="253"/>
      <c r="F622" s="253"/>
      <c r="G622" s="253"/>
      <c r="H622" s="253"/>
      <c r="I622" s="253"/>
      <c r="J622" s="253"/>
      <c r="K622" s="253"/>
      <c r="L622" s="253"/>
      <c r="M622" s="253"/>
      <c r="N622" s="253"/>
      <c r="O622" s="253"/>
      <c r="P622" s="253"/>
      <c r="Q622" s="253"/>
      <c r="R622" s="253"/>
      <c r="S622" s="253"/>
      <c r="T622" s="253"/>
      <c r="U622" s="253"/>
      <c r="V622" s="253"/>
      <c r="W622" s="253"/>
      <c r="X622" s="253"/>
      <c r="Y622" s="253"/>
      <c r="Z622" s="253"/>
    </row>
    <row r="623" spans="1:26" ht="24" customHeight="1">
      <c r="A623" s="273"/>
      <c r="B623" s="253"/>
      <c r="C623" s="253"/>
      <c r="D623" s="253"/>
      <c r="E623" s="253"/>
      <c r="F623" s="253"/>
      <c r="G623" s="253"/>
      <c r="H623" s="253"/>
      <c r="I623" s="253"/>
      <c r="J623" s="253"/>
      <c r="K623" s="253"/>
      <c r="L623" s="253"/>
      <c r="M623" s="253"/>
      <c r="N623" s="253"/>
      <c r="O623" s="253"/>
      <c r="P623" s="253"/>
      <c r="Q623" s="253"/>
      <c r="R623" s="253"/>
      <c r="S623" s="253"/>
      <c r="T623" s="253"/>
      <c r="U623" s="253"/>
      <c r="V623" s="253"/>
      <c r="W623" s="253"/>
      <c r="X623" s="253"/>
      <c r="Y623" s="253"/>
      <c r="Z623" s="253"/>
    </row>
    <row r="624" spans="1:26" ht="24" customHeight="1">
      <c r="A624" s="273"/>
      <c r="B624" s="253"/>
      <c r="C624" s="253"/>
      <c r="D624" s="253"/>
      <c r="E624" s="253"/>
      <c r="F624" s="253"/>
      <c r="G624" s="253"/>
      <c r="H624" s="253"/>
      <c r="I624" s="253"/>
      <c r="J624" s="253"/>
      <c r="K624" s="253"/>
      <c r="L624" s="253"/>
      <c r="M624" s="253"/>
      <c r="N624" s="253"/>
      <c r="O624" s="253"/>
      <c r="P624" s="253"/>
      <c r="Q624" s="253"/>
      <c r="R624" s="253"/>
      <c r="S624" s="253"/>
      <c r="T624" s="253"/>
      <c r="U624" s="253"/>
      <c r="V624" s="253"/>
      <c r="W624" s="253"/>
      <c r="X624" s="253"/>
      <c r="Y624" s="253"/>
      <c r="Z624" s="253"/>
    </row>
    <row r="625" spans="1:26" ht="24" customHeight="1">
      <c r="A625" s="273"/>
      <c r="B625" s="253"/>
      <c r="C625" s="253"/>
      <c r="D625" s="253"/>
      <c r="E625" s="253"/>
      <c r="F625" s="253"/>
      <c r="G625" s="253"/>
      <c r="H625" s="253"/>
      <c r="I625" s="253"/>
      <c r="J625" s="253"/>
      <c r="K625" s="253"/>
      <c r="L625" s="253"/>
      <c r="M625" s="253"/>
      <c r="N625" s="253"/>
      <c r="O625" s="253"/>
      <c r="P625" s="253"/>
      <c r="Q625" s="253"/>
      <c r="R625" s="253"/>
      <c r="S625" s="253"/>
      <c r="T625" s="253"/>
      <c r="U625" s="253"/>
      <c r="V625" s="253"/>
      <c r="W625" s="253"/>
      <c r="X625" s="253"/>
      <c r="Y625" s="253"/>
      <c r="Z625" s="253"/>
    </row>
    <row r="626" spans="1:26" ht="24" customHeight="1">
      <c r="A626" s="273"/>
      <c r="B626" s="253"/>
      <c r="C626" s="253"/>
      <c r="D626" s="253"/>
      <c r="E626" s="253"/>
      <c r="F626" s="253"/>
      <c r="G626" s="253"/>
      <c r="H626" s="253"/>
      <c r="I626" s="253"/>
      <c r="J626" s="253"/>
      <c r="K626" s="253"/>
      <c r="L626" s="253"/>
      <c r="M626" s="253"/>
      <c r="N626" s="253"/>
      <c r="O626" s="253"/>
      <c r="P626" s="253"/>
      <c r="Q626" s="253"/>
      <c r="R626" s="253"/>
      <c r="S626" s="253"/>
      <c r="T626" s="253"/>
      <c r="U626" s="253"/>
      <c r="V626" s="253"/>
      <c r="W626" s="253"/>
      <c r="X626" s="253"/>
      <c r="Y626" s="253"/>
      <c r="Z626" s="253"/>
    </row>
    <row r="627" spans="1:26" ht="24" customHeight="1">
      <c r="A627" s="273"/>
      <c r="B627" s="253"/>
      <c r="C627" s="253"/>
      <c r="D627" s="253"/>
      <c r="E627" s="253"/>
      <c r="F627" s="253"/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/>
      <c r="U627" s="253"/>
      <c r="V627" s="253"/>
      <c r="W627" s="253"/>
      <c r="X627" s="253"/>
      <c r="Y627" s="253"/>
      <c r="Z627" s="253"/>
    </row>
    <row r="628" spans="1:26" ht="24" customHeight="1">
      <c r="A628" s="273"/>
      <c r="B628" s="253"/>
      <c r="C628" s="253"/>
      <c r="D628" s="253"/>
      <c r="E628" s="253"/>
      <c r="F628" s="253"/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/>
      <c r="U628" s="253"/>
      <c r="V628" s="253"/>
      <c r="W628" s="253"/>
      <c r="X628" s="253"/>
      <c r="Y628" s="253"/>
      <c r="Z628" s="253"/>
    </row>
    <row r="629" spans="1:26" ht="24" customHeight="1">
      <c r="A629" s="273"/>
      <c r="B629" s="253"/>
      <c r="C629" s="253"/>
      <c r="D629" s="253"/>
      <c r="E629" s="253"/>
      <c r="F629" s="253"/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/>
      <c r="U629" s="253"/>
      <c r="V629" s="253"/>
      <c r="W629" s="253"/>
      <c r="X629" s="253"/>
      <c r="Y629" s="253"/>
      <c r="Z629" s="253"/>
    </row>
    <row r="630" spans="1:26" ht="24" customHeight="1">
      <c r="A630" s="273"/>
      <c r="B630" s="253"/>
      <c r="C630" s="253"/>
      <c r="D630" s="253"/>
      <c r="E630" s="253"/>
      <c r="F630" s="253"/>
      <c r="G630" s="253"/>
      <c r="H630" s="253"/>
      <c r="I630" s="253"/>
      <c r="J630" s="253"/>
      <c r="K630" s="253"/>
      <c r="L630" s="253"/>
      <c r="M630" s="253"/>
      <c r="N630" s="253"/>
      <c r="O630" s="253"/>
      <c r="P630" s="253"/>
      <c r="Q630" s="253"/>
      <c r="R630" s="253"/>
      <c r="S630" s="253"/>
      <c r="T630" s="253"/>
      <c r="U630" s="253"/>
      <c r="V630" s="253"/>
      <c r="W630" s="253"/>
      <c r="X630" s="253"/>
      <c r="Y630" s="253"/>
      <c r="Z630" s="253"/>
    </row>
    <row r="631" spans="1:26" ht="24" customHeight="1">
      <c r="A631" s="273"/>
      <c r="B631" s="253"/>
      <c r="C631" s="253"/>
      <c r="D631" s="253"/>
      <c r="E631" s="253"/>
      <c r="F631" s="253"/>
      <c r="G631" s="253"/>
      <c r="H631" s="253"/>
      <c r="I631" s="253"/>
      <c r="J631" s="253"/>
      <c r="K631" s="253"/>
      <c r="L631" s="253"/>
      <c r="M631" s="253"/>
      <c r="N631" s="253"/>
      <c r="O631" s="253"/>
      <c r="P631" s="253"/>
      <c r="Q631" s="253"/>
      <c r="R631" s="253"/>
      <c r="S631" s="253"/>
      <c r="T631" s="253"/>
      <c r="U631" s="253"/>
      <c r="V631" s="253"/>
      <c r="W631" s="253"/>
      <c r="X631" s="253"/>
      <c r="Y631" s="253"/>
      <c r="Z631" s="253"/>
    </row>
    <row r="632" spans="1:26" ht="24" customHeight="1">
      <c r="A632" s="273"/>
      <c r="B632" s="253"/>
      <c r="C632" s="253"/>
      <c r="D632" s="253"/>
      <c r="E632" s="253"/>
      <c r="F632" s="253"/>
      <c r="G632" s="253"/>
      <c r="H632" s="253"/>
      <c r="I632" s="253"/>
      <c r="J632" s="253"/>
      <c r="K632" s="253"/>
      <c r="L632" s="253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</row>
    <row r="633" spans="1:26" ht="24" customHeight="1">
      <c r="A633" s="273"/>
      <c r="B633" s="253"/>
      <c r="C633" s="253"/>
      <c r="D633" s="253"/>
      <c r="E633" s="253"/>
      <c r="F633" s="253"/>
      <c r="G633" s="253"/>
      <c r="H633" s="253"/>
      <c r="I633" s="253"/>
      <c r="J633" s="253"/>
      <c r="K633" s="253"/>
      <c r="L633" s="253"/>
      <c r="M633" s="253"/>
      <c r="N633" s="253"/>
      <c r="O633" s="253"/>
      <c r="P633" s="253"/>
      <c r="Q633" s="253"/>
      <c r="R633" s="253"/>
      <c r="S633" s="253"/>
      <c r="T633" s="253"/>
      <c r="U633" s="253"/>
      <c r="V633" s="253"/>
      <c r="W633" s="253"/>
      <c r="X633" s="253"/>
      <c r="Y633" s="253"/>
      <c r="Z633" s="253"/>
    </row>
    <row r="634" spans="1:26" ht="24" customHeight="1">
      <c r="A634" s="273"/>
      <c r="B634" s="253"/>
      <c r="C634" s="253"/>
      <c r="D634" s="253"/>
      <c r="E634" s="253"/>
      <c r="F634" s="253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</row>
    <row r="635" spans="1:26" ht="24" customHeight="1">
      <c r="A635" s="273"/>
      <c r="B635" s="253"/>
      <c r="C635" s="253"/>
      <c r="D635" s="253"/>
      <c r="E635" s="253"/>
      <c r="F635" s="253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</row>
    <row r="636" spans="1:26" ht="24" customHeight="1">
      <c r="A636" s="273"/>
      <c r="B636" s="253"/>
      <c r="C636" s="253"/>
      <c r="D636" s="253"/>
      <c r="E636" s="253"/>
      <c r="F636" s="253"/>
      <c r="G636" s="253"/>
      <c r="H636" s="253"/>
      <c r="I636" s="253"/>
      <c r="J636" s="253"/>
      <c r="K636" s="253"/>
      <c r="L636" s="253"/>
      <c r="M636" s="253"/>
      <c r="N636" s="253"/>
      <c r="O636" s="253"/>
      <c r="P636" s="253"/>
      <c r="Q636" s="253"/>
      <c r="R636" s="253"/>
      <c r="S636" s="253"/>
      <c r="T636" s="253"/>
      <c r="U636" s="253"/>
      <c r="V636" s="253"/>
      <c r="W636" s="253"/>
      <c r="X636" s="253"/>
      <c r="Y636" s="253"/>
      <c r="Z636" s="253"/>
    </row>
    <row r="637" spans="1:26" ht="24" customHeight="1">
      <c r="A637" s="273"/>
      <c r="B637" s="253"/>
      <c r="C637" s="253"/>
      <c r="D637" s="253"/>
      <c r="E637" s="253"/>
      <c r="F637" s="253"/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/>
      <c r="S637" s="253"/>
      <c r="T637" s="253"/>
      <c r="U637" s="253"/>
      <c r="V637" s="253"/>
      <c r="W637" s="253"/>
      <c r="X637" s="253"/>
      <c r="Y637" s="253"/>
      <c r="Z637" s="253"/>
    </row>
    <row r="638" spans="1:26" ht="24" customHeight="1">
      <c r="A638" s="273"/>
      <c r="B638" s="253"/>
      <c r="C638" s="253"/>
      <c r="D638" s="253"/>
      <c r="E638" s="253"/>
      <c r="F638" s="253"/>
      <c r="G638" s="253"/>
      <c r="H638" s="253"/>
      <c r="I638" s="253"/>
      <c r="J638" s="253"/>
      <c r="K638" s="253"/>
      <c r="L638" s="253"/>
      <c r="M638" s="253"/>
      <c r="N638" s="253"/>
      <c r="O638" s="253"/>
      <c r="P638" s="253"/>
      <c r="Q638" s="253"/>
      <c r="R638" s="253"/>
      <c r="S638" s="253"/>
      <c r="T638" s="253"/>
      <c r="U638" s="253"/>
      <c r="V638" s="253"/>
      <c r="W638" s="253"/>
      <c r="X638" s="253"/>
      <c r="Y638" s="253"/>
      <c r="Z638" s="253"/>
    </row>
    <row r="639" spans="1:26" ht="24" customHeight="1">
      <c r="A639" s="273"/>
      <c r="B639" s="253"/>
      <c r="C639" s="253"/>
      <c r="D639" s="253"/>
      <c r="E639" s="253"/>
      <c r="F639" s="253"/>
      <c r="G639" s="253"/>
      <c r="H639" s="253"/>
      <c r="I639" s="253"/>
      <c r="J639" s="253"/>
      <c r="K639" s="253"/>
      <c r="L639" s="253"/>
      <c r="M639" s="253"/>
      <c r="N639" s="253"/>
      <c r="O639" s="253"/>
      <c r="P639" s="253"/>
      <c r="Q639" s="253"/>
      <c r="R639" s="253"/>
      <c r="S639" s="253"/>
      <c r="T639" s="253"/>
      <c r="U639" s="253"/>
      <c r="V639" s="253"/>
      <c r="W639" s="253"/>
      <c r="X639" s="253"/>
      <c r="Y639" s="253"/>
      <c r="Z639" s="253"/>
    </row>
    <row r="640" spans="1:26" ht="24" customHeight="1">
      <c r="A640" s="273"/>
      <c r="B640" s="253"/>
      <c r="C640" s="253"/>
      <c r="D640" s="253"/>
      <c r="E640" s="253"/>
      <c r="F640" s="253"/>
      <c r="G640" s="253"/>
      <c r="H640" s="253"/>
      <c r="I640" s="253"/>
      <c r="J640" s="253"/>
      <c r="K640" s="253"/>
      <c r="L640" s="253"/>
      <c r="M640" s="253"/>
      <c r="N640" s="253"/>
      <c r="O640" s="253"/>
      <c r="P640" s="253"/>
      <c r="Q640" s="253"/>
      <c r="R640" s="253"/>
      <c r="S640" s="253"/>
      <c r="T640" s="253"/>
      <c r="U640" s="253"/>
      <c r="V640" s="253"/>
      <c r="W640" s="253"/>
      <c r="X640" s="253"/>
      <c r="Y640" s="253"/>
      <c r="Z640" s="253"/>
    </row>
    <row r="641" spans="1:26" ht="24" customHeight="1">
      <c r="A641" s="273"/>
      <c r="B641" s="253"/>
      <c r="C641" s="253"/>
      <c r="D641" s="253"/>
      <c r="E641" s="253"/>
      <c r="F641" s="253"/>
      <c r="G641" s="253"/>
      <c r="H641" s="253"/>
      <c r="I641" s="253"/>
      <c r="J641" s="253"/>
      <c r="K641" s="253"/>
      <c r="L641" s="253"/>
      <c r="M641" s="253"/>
      <c r="N641" s="253"/>
      <c r="O641" s="253"/>
      <c r="P641" s="253"/>
      <c r="Q641" s="253"/>
      <c r="R641" s="253"/>
      <c r="S641" s="253"/>
      <c r="T641" s="253"/>
      <c r="U641" s="253"/>
      <c r="V641" s="253"/>
      <c r="W641" s="253"/>
      <c r="X641" s="253"/>
      <c r="Y641" s="253"/>
      <c r="Z641" s="253"/>
    </row>
    <row r="642" spans="1:26" ht="24" customHeight="1">
      <c r="A642" s="273"/>
      <c r="B642" s="253"/>
      <c r="C642" s="253"/>
      <c r="D642" s="253"/>
      <c r="E642" s="253"/>
      <c r="F642" s="253"/>
      <c r="G642" s="253"/>
      <c r="H642" s="253"/>
      <c r="I642" s="253"/>
      <c r="J642" s="253"/>
      <c r="K642" s="253"/>
      <c r="L642" s="253"/>
      <c r="M642" s="253"/>
      <c r="N642" s="253"/>
      <c r="O642" s="253"/>
      <c r="P642" s="253"/>
      <c r="Q642" s="253"/>
      <c r="R642" s="253"/>
      <c r="S642" s="253"/>
      <c r="T642" s="253"/>
      <c r="U642" s="253"/>
      <c r="V642" s="253"/>
      <c r="W642" s="253"/>
      <c r="X642" s="253"/>
      <c r="Y642" s="253"/>
      <c r="Z642" s="253"/>
    </row>
    <row r="643" spans="1:26" ht="24" customHeight="1">
      <c r="A643" s="273"/>
      <c r="B643" s="253"/>
      <c r="C643" s="253"/>
      <c r="D643" s="253"/>
      <c r="E643" s="253"/>
      <c r="F643" s="253"/>
      <c r="G643" s="253"/>
      <c r="H643" s="253"/>
      <c r="I643" s="253"/>
      <c r="J643" s="253"/>
      <c r="K643" s="253"/>
      <c r="L643" s="253"/>
      <c r="M643" s="253"/>
      <c r="N643" s="253"/>
      <c r="O643" s="253"/>
      <c r="P643" s="253"/>
      <c r="Q643" s="253"/>
      <c r="R643" s="253"/>
      <c r="S643" s="253"/>
      <c r="T643" s="253"/>
      <c r="U643" s="253"/>
      <c r="V643" s="253"/>
      <c r="W643" s="253"/>
      <c r="X643" s="253"/>
      <c r="Y643" s="253"/>
      <c r="Z643" s="253"/>
    </row>
    <row r="644" spans="1:26" ht="24" customHeight="1">
      <c r="A644" s="273"/>
      <c r="B644" s="253"/>
      <c r="C644" s="253"/>
      <c r="D644" s="253"/>
      <c r="E644" s="253"/>
      <c r="F644" s="253"/>
      <c r="G644" s="253"/>
      <c r="H644" s="253"/>
      <c r="I644" s="253"/>
      <c r="J644" s="253"/>
      <c r="K644" s="253"/>
      <c r="L644" s="253"/>
      <c r="M644" s="253"/>
      <c r="N644" s="253"/>
      <c r="O644" s="253"/>
      <c r="P644" s="253"/>
      <c r="Q644" s="253"/>
      <c r="R644" s="253"/>
      <c r="S644" s="253"/>
      <c r="T644" s="253"/>
      <c r="U644" s="253"/>
      <c r="V644" s="253"/>
      <c r="W644" s="253"/>
      <c r="X644" s="253"/>
      <c r="Y644" s="253"/>
      <c r="Z644" s="253"/>
    </row>
    <row r="645" spans="1:26" ht="24" customHeight="1">
      <c r="A645" s="273"/>
      <c r="B645" s="253"/>
      <c r="C645" s="253"/>
      <c r="D645" s="253"/>
      <c r="E645" s="253"/>
      <c r="F645" s="253"/>
      <c r="G645" s="253"/>
      <c r="H645" s="253"/>
      <c r="I645" s="253"/>
      <c r="J645" s="253"/>
      <c r="K645" s="253"/>
      <c r="L645" s="253"/>
      <c r="M645" s="253"/>
      <c r="N645" s="253"/>
      <c r="O645" s="253"/>
      <c r="P645" s="253"/>
      <c r="Q645" s="253"/>
      <c r="R645" s="253"/>
      <c r="S645" s="253"/>
      <c r="T645" s="253"/>
      <c r="U645" s="253"/>
      <c r="V645" s="253"/>
      <c r="W645" s="253"/>
      <c r="X645" s="253"/>
      <c r="Y645" s="253"/>
      <c r="Z645" s="253"/>
    </row>
    <row r="646" spans="1:26" ht="24" customHeight="1">
      <c r="A646" s="273"/>
      <c r="B646" s="253"/>
      <c r="C646" s="253"/>
      <c r="D646" s="253"/>
      <c r="E646" s="253"/>
      <c r="F646" s="253"/>
      <c r="G646" s="253"/>
      <c r="H646" s="253"/>
      <c r="I646" s="253"/>
      <c r="J646" s="253"/>
      <c r="K646" s="253"/>
      <c r="L646" s="253"/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  <c r="W646" s="253"/>
      <c r="X646" s="253"/>
      <c r="Y646" s="253"/>
      <c r="Z646" s="253"/>
    </row>
    <row r="647" spans="1:26" ht="24" customHeight="1">
      <c r="A647" s="273"/>
      <c r="B647" s="253"/>
      <c r="C647" s="253"/>
      <c r="D647" s="253"/>
      <c r="E647" s="253"/>
      <c r="F647" s="253"/>
      <c r="G647" s="253"/>
      <c r="H647" s="253"/>
      <c r="I647" s="253"/>
      <c r="J647" s="253"/>
      <c r="K647" s="253"/>
      <c r="L647" s="253"/>
      <c r="M647" s="253"/>
      <c r="N647" s="253"/>
      <c r="O647" s="253"/>
      <c r="P647" s="253"/>
      <c r="Q647" s="253"/>
      <c r="R647" s="253"/>
      <c r="S647" s="253"/>
      <c r="T647" s="253"/>
      <c r="U647" s="253"/>
      <c r="V647" s="253"/>
      <c r="W647" s="253"/>
      <c r="X647" s="253"/>
      <c r="Y647" s="253"/>
      <c r="Z647" s="253"/>
    </row>
    <row r="648" spans="1:26" ht="24" customHeight="1">
      <c r="A648" s="273"/>
      <c r="B648" s="253"/>
      <c r="C648" s="253"/>
      <c r="D648" s="253"/>
      <c r="E648" s="253"/>
      <c r="F648" s="253"/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/>
      <c r="S648" s="253"/>
      <c r="T648" s="253"/>
      <c r="U648" s="253"/>
      <c r="V648" s="253"/>
      <c r="W648" s="253"/>
      <c r="X648" s="253"/>
      <c r="Y648" s="253"/>
      <c r="Z648" s="253"/>
    </row>
    <row r="649" spans="1:26" ht="24" customHeight="1">
      <c r="A649" s="273"/>
      <c r="B649" s="253"/>
      <c r="C649" s="253"/>
      <c r="D649" s="253"/>
      <c r="E649" s="253"/>
      <c r="F649" s="253"/>
      <c r="G649" s="253"/>
      <c r="H649" s="253"/>
      <c r="I649" s="253"/>
      <c r="J649" s="253"/>
      <c r="K649" s="253"/>
      <c r="L649" s="253"/>
      <c r="M649" s="253"/>
      <c r="N649" s="253"/>
      <c r="O649" s="253"/>
      <c r="P649" s="253"/>
      <c r="Q649" s="253"/>
      <c r="R649" s="253"/>
      <c r="S649" s="253"/>
      <c r="T649" s="253"/>
      <c r="U649" s="253"/>
      <c r="V649" s="253"/>
      <c r="W649" s="253"/>
      <c r="X649" s="253"/>
      <c r="Y649" s="253"/>
      <c r="Z649" s="253"/>
    </row>
    <row r="650" spans="1:26" ht="24" customHeight="1">
      <c r="A650" s="273"/>
      <c r="B650" s="253"/>
      <c r="C650" s="253"/>
      <c r="D650" s="253"/>
      <c r="E650" s="253"/>
      <c r="F650" s="253"/>
      <c r="G650" s="253"/>
      <c r="H650" s="253"/>
      <c r="I650" s="253"/>
      <c r="J650" s="253"/>
      <c r="K650" s="253"/>
      <c r="L650" s="253"/>
      <c r="M650" s="253"/>
      <c r="N650" s="253"/>
      <c r="O650" s="253"/>
      <c r="P650" s="253"/>
      <c r="Q650" s="253"/>
      <c r="R650" s="253"/>
      <c r="S650" s="253"/>
      <c r="T650" s="253"/>
      <c r="U650" s="253"/>
      <c r="V650" s="253"/>
      <c r="W650" s="253"/>
      <c r="X650" s="253"/>
      <c r="Y650" s="253"/>
      <c r="Z650" s="253"/>
    </row>
    <row r="651" spans="1:26" ht="24" customHeight="1">
      <c r="A651" s="273"/>
      <c r="B651" s="253"/>
      <c r="C651" s="253"/>
      <c r="D651" s="253"/>
      <c r="E651" s="253"/>
      <c r="F651" s="253"/>
      <c r="G651" s="253"/>
      <c r="H651" s="253"/>
      <c r="I651" s="253"/>
      <c r="J651" s="253"/>
      <c r="K651" s="253"/>
      <c r="L651" s="253"/>
      <c r="M651" s="253"/>
      <c r="N651" s="253"/>
      <c r="O651" s="253"/>
      <c r="P651" s="253"/>
      <c r="Q651" s="253"/>
      <c r="R651" s="253"/>
      <c r="S651" s="253"/>
      <c r="T651" s="253"/>
      <c r="U651" s="253"/>
      <c r="V651" s="253"/>
      <c r="W651" s="253"/>
      <c r="X651" s="253"/>
      <c r="Y651" s="253"/>
      <c r="Z651" s="253"/>
    </row>
    <row r="652" spans="1:26" ht="24" customHeight="1">
      <c r="A652" s="273"/>
      <c r="B652" s="253"/>
      <c r="C652" s="253"/>
      <c r="D652" s="253"/>
      <c r="E652" s="253"/>
      <c r="F652" s="253"/>
      <c r="G652" s="253"/>
      <c r="H652" s="253"/>
      <c r="I652" s="253"/>
      <c r="J652" s="253"/>
      <c r="K652" s="253"/>
      <c r="L652" s="253"/>
      <c r="M652" s="253"/>
      <c r="N652" s="253"/>
      <c r="O652" s="253"/>
      <c r="P652" s="253"/>
      <c r="Q652" s="253"/>
      <c r="R652" s="253"/>
      <c r="S652" s="253"/>
      <c r="T652" s="253"/>
      <c r="U652" s="253"/>
      <c r="V652" s="253"/>
      <c r="W652" s="253"/>
      <c r="X652" s="253"/>
      <c r="Y652" s="253"/>
      <c r="Z652" s="253"/>
    </row>
    <row r="653" spans="1:26" ht="24" customHeight="1">
      <c r="A653" s="273"/>
      <c r="B653" s="253"/>
      <c r="C653" s="253"/>
      <c r="D653" s="253"/>
      <c r="E653" s="253"/>
      <c r="F653" s="253"/>
      <c r="G653" s="253"/>
      <c r="H653" s="253"/>
      <c r="I653" s="253"/>
      <c r="J653" s="253"/>
      <c r="K653" s="253"/>
      <c r="L653" s="253"/>
      <c r="M653" s="253"/>
      <c r="N653" s="253"/>
      <c r="O653" s="253"/>
      <c r="P653" s="253"/>
      <c r="Q653" s="253"/>
      <c r="R653" s="253"/>
      <c r="S653" s="253"/>
      <c r="T653" s="253"/>
      <c r="U653" s="253"/>
      <c r="V653" s="253"/>
      <c r="W653" s="253"/>
      <c r="X653" s="253"/>
      <c r="Y653" s="253"/>
      <c r="Z653" s="253"/>
    </row>
    <row r="654" spans="1:26" ht="24" customHeight="1">
      <c r="A654" s="273"/>
      <c r="B654" s="253"/>
      <c r="C654" s="253"/>
      <c r="D654" s="253"/>
      <c r="E654" s="253"/>
      <c r="F654" s="253"/>
      <c r="G654" s="253"/>
      <c r="H654" s="253"/>
      <c r="I654" s="253"/>
      <c r="J654" s="253"/>
      <c r="K654" s="253"/>
      <c r="L654" s="253"/>
      <c r="M654" s="253"/>
      <c r="N654" s="253"/>
      <c r="O654" s="253"/>
      <c r="P654" s="253"/>
      <c r="Q654" s="253"/>
      <c r="R654" s="253"/>
      <c r="S654" s="253"/>
      <c r="T654" s="253"/>
      <c r="U654" s="253"/>
      <c r="V654" s="253"/>
      <c r="W654" s="253"/>
      <c r="X654" s="253"/>
      <c r="Y654" s="253"/>
      <c r="Z654" s="253"/>
    </row>
    <row r="655" spans="1:26" ht="24" customHeight="1">
      <c r="A655" s="273"/>
      <c r="B655" s="253"/>
      <c r="C655" s="253"/>
      <c r="D655" s="253"/>
      <c r="E655" s="253"/>
      <c r="F655" s="253"/>
      <c r="G655" s="253"/>
      <c r="H655" s="253"/>
      <c r="I655" s="253"/>
      <c r="J655" s="253"/>
      <c r="K655" s="253"/>
      <c r="L655" s="253"/>
      <c r="M655" s="253"/>
      <c r="N655" s="253"/>
      <c r="O655" s="253"/>
      <c r="P655" s="253"/>
      <c r="Q655" s="253"/>
      <c r="R655" s="253"/>
      <c r="S655" s="253"/>
      <c r="T655" s="253"/>
      <c r="U655" s="253"/>
      <c r="V655" s="253"/>
      <c r="W655" s="253"/>
      <c r="X655" s="253"/>
      <c r="Y655" s="253"/>
      <c r="Z655" s="253"/>
    </row>
    <row r="656" spans="1:26" ht="24" customHeight="1">
      <c r="A656" s="273"/>
      <c r="B656" s="253"/>
      <c r="C656" s="253"/>
      <c r="D656" s="253"/>
      <c r="E656" s="253"/>
      <c r="F656" s="253"/>
      <c r="G656" s="253"/>
      <c r="H656" s="253"/>
      <c r="I656" s="253"/>
      <c r="J656" s="253"/>
      <c r="K656" s="253"/>
      <c r="L656" s="253"/>
      <c r="M656" s="253"/>
      <c r="N656" s="253"/>
      <c r="O656" s="253"/>
      <c r="P656" s="253"/>
      <c r="Q656" s="253"/>
      <c r="R656" s="253"/>
      <c r="S656" s="253"/>
      <c r="T656" s="253"/>
      <c r="U656" s="253"/>
      <c r="V656" s="253"/>
      <c r="W656" s="253"/>
      <c r="X656" s="253"/>
      <c r="Y656" s="253"/>
      <c r="Z656" s="253"/>
    </row>
    <row r="657" spans="1:26" ht="24" customHeight="1">
      <c r="A657" s="273"/>
      <c r="B657" s="253"/>
      <c r="C657" s="253"/>
      <c r="D657" s="253"/>
      <c r="E657" s="253"/>
      <c r="F657" s="253"/>
      <c r="G657" s="253"/>
      <c r="H657" s="253"/>
      <c r="I657" s="253"/>
      <c r="J657" s="253"/>
      <c r="K657" s="253"/>
      <c r="L657" s="253"/>
      <c r="M657" s="253"/>
      <c r="N657" s="253"/>
      <c r="O657" s="253"/>
      <c r="P657" s="253"/>
      <c r="Q657" s="253"/>
      <c r="R657" s="253"/>
      <c r="S657" s="253"/>
      <c r="T657" s="253"/>
      <c r="U657" s="253"/>
      <c r="V657" s="253"/>
      <c r="W657" s="253"/>
      <c r="X657" s="253"/>
      <c r="Y657" s="253"/>
      <c r="Z657" s="253"/>
    </row>
    <row r="658" spans="1:26" ht="24" customHeight="1">
      <c r="A658" s="273"/>
      <c r="B658" s="253"/>
      <c r="C658" s="253"/>
      <c r="D658" s="253"/>
      <c r="E658" s="253"/>
      <c r="F658" s="253"/>
      <c r="G658" s="253"/>
      <c r="H658" s="253"/>
      <c r="I658" s="253"/>
      <c r="J658" s="253"/>
      <c r="K658" s="253"/>
      <c r="L658" s="253"/>
      <c r="M658" s="253"/>
      <c r="N658" s="253"/>
      <c r="O658" s="253"/>
      <c r="P658" s="253"/>
      <c r="Q658" s="253"/>
      <c r="R658" s="253"/>
      <c r="S658" s="253"/>
      <c r="T658" s="253"/>
      <c r="U658" s="253"/>
      <c r="V658" s="253"/>
      <c r="W658" s="253"/>
      <c r="X658" s="253"/>
      <c r="Y658" s="253"/>
      <c r="Z658" s="253"/>
    </row>
    <row r="659" spans="1:26" ht="24" customHeight="1">
      <c r="A659" s="273"/>
      <c r="B659" s="253"/>
      <c r="C659" s="253"/>
      <c r="D659" s="253"/>
      <c r="E659" s="253"/>
      <c r="F659" s="253"/>
      <c r="G659" s="253"/>
      <c r="H659" s="253"/>
      <c r="I659" s="253"/>
      <c r="J659" s="253"/>
      <c r="K659" s="253"/>
      <c r="L659" s="253"/>
      <c r="M659" s="253"/>
      <c r="N659" s="253"/>
      <c r="O659" s="253"/>
      <c r="P659" s="253"/>
      <c r="Q659" s="253"/>
      <c r="R659" s="253"/>
      <c r="S659" s="253"/>
      <c r="T659" s="253"/>
      <c r="U659" s="253"/>
      <c r="V659" s="253"/>
      <c r="W659" s="253"/>
      <c r="X659" s="253"/>
      <c r="Y659" s="253"/>
      <c r="Z659" s="253"/>
    </row>
    <row r="660" spans="1:26" ht="24" customHeight="1">
      <c r="A660" s="273"/>
      <c r="B660" s="253"/>
      <c r="C660" s="253"/>
      <c r="D660" s="253"/>
      <c r="E660" s="253"/>
      <c r="F660" s="253"/>
      <c r="G660" s="253"/>
      <c r="H660" s="253"/>
      <c r="I660" s="253"/>
      <c r="J660" s="253"/>
      <c r="K660" s="253"/>
      <c r="L660" s="253"/>
      <c r="M660" s="253"/>
      <c r="N660" s="253"/>
      <c r="O660" s="253"/>
      <c r="P660" s="253"/>
      <c r="Q660" s="253"/>
      <c r="R660" s="253"/>
      <c r="S660" s="253"/>
      <c r="T660" s="253"/>
      <c r="U660" s="253"/>
      <c r="V660" s="253"/>
      <c r="W660" s="253"/>
      <c r="X660" s="253"/>
      <c r="Y660" s="253"/>
      <c r="Z660" s="253"/>
    </row>
    <row r="661" spans="1:26" ht="24" customHeight="1">
      <c r="A661" s="273"/>
      <c r="B661" s="253"/>
      <c r="C661" s="253"/>
      <c r="D661" s="253"/>
      <c r="E661" s="253"/>
      <c r="F661" s="253"/>
      <c r="G661" s="253"/>
      <c r="H661" s="253"/>
      <c r="I661" s="253"/>
      <c r="J661" s="253"/>
      <c r="K661" s="253"/>
      <c r="L661" s="253"/>
      <c r="M661" s="253"/>
      <c r="N661" s="253"/>
      <c r="O661" s="253"/>
      <c r="P661" s="253"/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</row>
    <row r="662" spans="1:26" ht="24" customHeight="1">
      <c r="A662" s="273"/>
      <c r="B662" s="253"/>
      <c r="C662" s="253"/>
      <c r="D662" s="253"/>
      <c r="E662" s="253"/>
      <c r="F662" s="253"/>
      <c r="G662" s="253"/>
      <c r="H662" s="253"/>
      <c r="I662" s="253"/>
      <c r="J662" s="253"/>
      <c r="K662" s="253"/>
      <c r="L662" s="253"/>
      <c r="M662" s="253"/>
      <c r="N662" s="253"/>
      <c r="O662" s="253"/>
      <c r="P662" s="253"/>
      <c r="Q662" s="253"/>
      <c r="R662" s="253"/>
      <c r="S662" s="253"/>
      <c r="T662" s="253"/>
      <c r="U662" s="253"/>
      <c r="V662" s="253"/>
      <c r="W662" s="253"/>
      <c r="X662" s="253"/>
      <c r="Y662" s="253"/>
      <c r="Z662" s="253"/>
    </row>
    <row r="663" spans="1:26" ht="24" customHeight="1">
      <c r="A663" s="273"/>
      <c r="B663" s="253"/>
      <c r="C663" s="253"/>
      <c r="D663" s="253"/>
      <c r="E663" s="253"/>
      <c r="F663" s="253"/>
      <c r="G663" s="253"/>
      <c r="H663" s="253"/>
      <c r="I663" s="253"/>
      <c r="J663" s="253"/>
      <c r="K663" s="253"/>
      <c r="L663" s="253"/>
      <c r="M663" s="253"/>
      <c r="N663" s="253"/>
      <c r="O663" s="253"/>
      <c r="P663" s="253"/>
      <c r="Q663" s="253"/>
      <c r="R663" s="253"/>
      <c r="S663" s="253"/>
      <c r="T663" s="253"/>
      <c r="U663" s="253"/>
      <c r="V663" s="253"/>
      <c r="W663" s="253"/>
      <c r="X663" s="253"/>
      <c r="Y663" s="253"/>
      <c r="Z663" s="253"/>
    </row>
    <row r="664" spans="1:26" ht="24" customHeight="1">
      <c r="A664" s="273"/>
      <c r="B664" s="253"/>
      <c r="C664" s="253"/>
      <c r="D664" s="253"/>
      <c r="E664" s="253"/>
      <c r="F664" s="253"/>
      <c r="G664" s="253"/>
      <c r="H664" s="253"/>
      <c r="I664" s="253"/>
      <c r="J664" s="253"/>
      <c r="K664" s="253"/>
      <c r="L664" s="253"/>
      <c r="M664" s="253"/>
      <c r="N664" s="253"/>
      <c r="O664" s="253"/>
      <c r="P664" s="253"/>
      <c r="Q664" s="253"/>
      <c r="R664" s="253"/>
      <c r="S664" s="253"/>
      <c r="T664" s="253"/>
      <c r="U664" s="253"/>
      <c r="V664" s="253"/>
      <c r="W664" s="253"/>
      <c r="X664" s="253"/>
      <c r="Y664" s="253"/>
      <c r="Z664" s="253"/>
    </row>
    <row r="665" spans="1:26" ht="24" customHeight="1">
      <c r="A665" s="273"/>
      <c r="B665" s="253"/>
      <c r="C665" s="253"/>
      <c r="D665" s="253"/>
      <c r="E665" s="253"/>
      <c r="F665" s="253"/>
      <c r="G665" s="253"/>
      <c r="H665" s="253"/>
      <c r="I665" s="253"/>
      <c r="J665" s="253"/>
      <c r="K665" s="253"/>
      <c r="L665" s="253"/>
      <c r="M665" s="253"/>
      <c r="N665" s="253"/>
      <c r="O665" s="253"/>
      <c r="P665" s="253"/>
      <c r="Q665" s="253"/>
      <c r="R665" s="253"/>
      <c r="S665" s="253"/>
      <c r="T665" s="253"/>
      <c r="U665" s="253"/>
      <c r="V665" s="253"/>
      <c r="W665" s="253"/>
      <c r="X665" s="253"/>
      <c r="Y665" s="253"/>
      <c r="Z665" s="253"/>
    </row>
    <row r="666" spans="1:26" ht="24" customHeight="1">
      <c r="A666" s="273"/>
      <c r="B666" s="253"/>
      <c r="C666" s="253"/>
      <c r="D666" s="253"/>
      <c r="E666" s="253"/>
      <c r="F666" s="253"/>
      <c r="G666" s="253"/>
      <c r="H666" s="253"/>
      <c r="I666" s="253"/>
      <c r="J666" s="253"/>
      <c r="K666" s="253"/>
      <c r="L666" s="253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</row>
    <row r="667" spans="1:26" ht="24" customHeight="1">
      <c r="A667" s="273"/>
      <c r="B667" s="253"/>
      <c r="C667" s="253"/>
      <c r="D667" s="253"/>
      <c r="E667" s="253"/>
      <c r="F667" s="253"/>
      <c r="G667" s="253"/>
      <c r="H667" s="253"/>
      <c r="I667" s="253"/>
      <c r="J667" s="253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3"/>
      <c r="V667" s="253"/>
      <c r="W667" s="253"/>
      <c r="X667" s="253"/>
      <c r="Y667" s="253"/>
      <c r="Z667" s="253"/>
    </row>
    <row r="668" spans="1:26" ht="24" customHeight="1">
      <c r="A668" s="273"/>
      <c r="B668" s="253"/>
      <c r="C668" s="253"/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3"/>
      <c r="P668" s="253"/>
      <c r="Q668" s="253"/>
      <c r="R668" s="253"/>
      <c r="S668" s="253"/>
      <c r="T668" s="253"/>
      <c r="U668" s="253"/>
      <c r="V668" s="253"/>
      <c r="W668" s="253"/>
      <c r="X668" s="253"/>
      <c r="Y668" s="253"/>
      <c r="Z668" s="253"/>
    </row>
    <row r="669" spans="1:26" ht="24" customHeight="1">
      <c r="A669" s="273"/>
      <c r="B669" s="253"/>
      <c r="C669" s="253"/>
      <c r="D669" s="253"/>
      <c r="E669" s="253"/>
      <c r="F669" s="253"/>
      <c r="G669" s="253"/>
      <c r="H669" s="253"/>
      <c r="I669" s="253"/>
      <c r="J669" s="253"/>
      <c r="K669" s="253"/>
      <c r="L669" s="253"/>
      <c r="M669" s="253"/>
      <c r="N669" s="253"/>
      <c r="O669" s="253"/>
      <c r="P669" s="253"/>
      <c r="Q669" s="253"/>
      <c r="R669" s="253"/>
      <c r="S669" s="253"/>
      <c r="T669" s="253"/>
      <c r="U669" s="253"/>
      <c r="V669" s="253"/>
      <c r="W669" s="253"/>
      <c r="X669" s="253"/>
      <c r="Y669" s="253"/>
      <c r="Z669" s="253"/>
    </row>
    <row r="670" spans="1:26" ht="24" customHeight="1">
      <c r="A670" s="273"/>
      <c r="B670" s="253"/>
      <c r="C670" s="253"/>
      <c r="D670" s="253"/>
      <c r="E670" s="253"/>
      <c r="F670" s="253"/>
      <c r="G670" s="253"/>
      <c r="H670" s="253"/>
      <c r="I670" s="253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3"/>
      <c r="V670" s="253"/>
      <c r="W670" s="253"/>
      <c r="X670" s="253"/>
      <c r="Y670" s="253"/>
      <c r="Z670" s="253"/>
    </row>
    <row r="671" spans="1:26" ht="24" customHeight="1">
      <c r="A671" s="273"/>
      <c r="B671" s="253"/>
      <c r="C671" s="253"/>
      <c r="D671" s="253"/>
      <c r="E671" s="253"/>
      <c r="F671" s="253"/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/>
      <c r="S671" s="253"/>
      <c r="T671" s="253"/>
      <c r="U671" s="253"/>
      <c r="V671" s="253"/>
      <c r="W671" s="253"/>
      <c r="X671" s="253"/>
      <c r="Y671" s="253"/>
      <c r="Z671" s="253"/>
    </row>
    <row r="672" spans="1:26" ht="24" customHeight="1">
      <c r="A672" s="273"/>
      <c r="B672" s="253"/>
      <c r="C672" s="253"/>
      <c r="D672" s="253"/>
      <c r="E672" s="253"/>
      <c r="F672" s="253"/>
      <c r="G672" s="253"/>
      <c r="H672" s="253"/>
      <c r="I672" s="253"/>
      <c r="J672" s="253"/>
      <c r="K672" s="253"/>
      <c r="L672" s="253"/>
      <c r="M672" s="253"/>
      <c r="N672" s="253"/>
      <c r="O672" s="253"/>
      <c r="P672" s="253"/>
      <c r="Q672" s="253"/>
      <c r="R672" s="253"/>
      <c r="S672" s="253"/>
      <c r="T672" s="253"/>
      <c r="U672" s="253"/>
      <c r="V672" s="253"/>
      <c r="W672" s="253"/>
      <c r="X672" s="253"/>
      <c r="Y672" s="253"/>
      <c r="Z672" s="253"/>
    </row>
    <row r="673" spans="1:26" ht="24" customHeight="1">
      <c r="A673" s="273"/>
      <c r="B673" s="253"/>
      <c r="C673" s="253"/>
      <c r="D673" s="253"/>
      <c r="E673" s="253"/>
      <c r="F673" s="253"/>
      <c r="G673" s="253"/>
      <c r="H673" s="253"/>
      <c r="I673" s="253"/>
      <c r="J673" s="253"/>
      <c r="K673" s="253"/>
      <c r="L673" s="253"/>
      <c r="M673" s="253"/>
      <c r="N673" s="253"/>
      <c r="O673" s="253"/>
      <c r="P673" s="253"/>
      <c r="Q673" s="253"/>
      <c r="R673" s="253"/>
      <c r="S673" s="253"/>
      <c r="T673" s="253"/>
      <c r="U673" s="253"/>
      <c r="V673" s="253"/>
      <c r="W673" s="253"/>
      <c r="X673" s="253"/>
      <c r="Y673" s="253"/>
      <c r="Z673" s="253"/>
    </row>
    <row r="674" spans="1:26" ht="24" customHeight="1">
      <c r="A674" s="273"/>
      <c r="B674" s="253"/>
      <c r="C674" s="253"/>
      <c r="D674" s="253"/>
      <c r="E674" s="253"/>
      <c r="F674" s="253"/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/>
      <c r="S674" s="253"/>
      <c r="T674" s="253"/>
      <c r="U674" s="253"/>
      <c r="V674" s="253"/>
      <c r="W674" s="253"/>
      <c r="X674" s="253"/>
      <c r="Y674" s="253"/>
      <c r="Z674" s="253"/>
    </row>
    <row r="675" spans="1:26" ht="24" customHeight="1">
      <c r="A675" s="273"/>
      <c r="B675" s="253"/>
      <c r="C675" s="253"/>
      <c r="D675" s="253"/>
      <c r="E675" s="253"/>
      <c r="F675" s="253"/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/>
      <c r="S675" s="253"/>
      <c r="T675" s="253"/>
      <c r="U675" s="253"/>
      <c r="V675" s="253"/>
      <c r="W675" s="253"/>
      <c r="X675" s="253"/>
      <c r="Y675" s="253"/>
      <c r="Z675" s="253"/>
    </row>
    <row r="676" spans="1:26" ht="24" customHeight="1">
      <c r="A676" s="273"/>
      <c r="B676" s="253"/>
      <c r="C676" s="253"/>
      <c r="D676" s="253"/>
      <c r="E676" s="253"/>
      <c r="F676" s="253"/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/>
      <c r="S676" s="253"/>
      <c r="T676" s="253"/>
      <c r="U676" s="253"/>
      <c r="V676" s="253"/>
      <c r="W676" s="253"/>
      <c r="X676" s="253"/>
      <c r="Y676" s="253"/>
      <c r="Z676" s="253"/>
    </row>
    <row r="677" spans="1:26" ht="24" customHeight="1">
      <c r="A677" s="273"/>
      <c r="B677" s="253"/>
      <c r="C677" s="253"/>
      <c r="D677" s="253"/>
      <c r="E677" s="253"/>
      <c r="F677" s="253"/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/>
      <c r="S677" s="253"/>
      <c r="T677" s="253"/>
      <c r="U677" s="253"/>
      <c r="V677" s="253"/>
      <c r="W677" s="253"/>
      <c r="X677" s="253"/>
      <c r="Y677" s="253"/>
      <c r="Z677" s="253"/>
    </row>
    <row r="678" spans="1:26" ht="24" customHeight="1">
      <c r="A678" s="273"/>
      <c r="B678" s="253"/>
      <c r="C678" s="253"/>
      <c r="D678" s="253"/>
      <c r="E678" s="253"/>
      <c r="F678" s="253"/>
      <c r="G678" s="253"/>
      <c r="H678" s="253"/>
      <c r="I678" s="253"/>
      <c r="J678" s="253"/>
      <c r="K678" s="253"/>
      <c r="L678" s="253"/>
      <c r="M678" s="253"/>
      <c r="N678" s="253"/>
      <c r="O678" s="253"/>
      <c r="P678" s="253"/>
      <c r="Q678" s="253"/>
      <c r="R678" s="253"/>
      <c r="S678" s="253"/>
      <c r="T678" s="253"/>
      <c r="U678" s="253"/>
      <c r="V678" s="253"/>
      <c r="W678" s="253"/>
      <c r="X678" s="253"/>
      <c r="Y678" s="253"/>
      <c r="Z678" s="253"/>
    </row>
    <row r="679" spans="1:26" ht="24" customHeight="1">
      <c r="A679" s="273"/>
      <c r="B679" s="253"/>
      <c r="C679" s="253"/>
      <c r="D679" s="253"/>
      <c r="E679" s="253"/>
      <c r="F679" s="253"/>
      <c r="G679" s="253"/>
      <c r="H679" s="253"/>
      <c r="I679" s="253"/>
      <c r="J679" s="253"/>
      <c r="K679" s="253"/>
      <c r="L679" s="253"/>
      <c r="M679" s="253"/>
      <c r="N679" s="253"/>
      <c r="O679" s="253"/>
      <c r="P679" s="253"/>
      <c r="Q679" s="253"/>
      <c r="R679" s="253"/>
      <c r="S679" s="253"/>
      <c r="T679" s="253"/>
      <c r="U679" s="253"/>
      <c r="V679" s="253"/>
      <c r="W679" s="253"/>
      <c r="X679" s="253"/>
      <c r="Y679" s="253"/>
      <c r="Z679" s="253"/>
    </row>
    <row r="680" spans="1:26" ht="24" customHeight="1">
      <c r="A680" s="273"/>
      <c r="B680" s="253"/>
      <c r="C680" s="253"/>
      <c r="D680" s="253"/>
      <c r="E680" s="253"/>
      <c r="F680" s="253"/>
      <c r="G680" s="253"/>
      <c r="H680" s="253"/>
      <c r="I680" s="253"/>
      <c r="J680" s="253"/>
      <c r="K680" s="253"/>
      <c r="L680" s="253"/>
      <c r="M680" s="253"/>
      <c r="N680" s="253"/>
      <c r="O680" s="253"/>
      <c r="P680" s="253"/>
      <c r="Q680" s="253"/>
      <c r="R680" s="253"/>
      <c r="S680" s="253"/>
      <c r="T680" s="253"/>
      <c r="U680" s="253"/>
      <c r="V680" s="253"/>
      <c r="W680" s="253"/>
      <c r="X680" s="253"/>
      <c r="Y680" s="253"/>
      <c r="Z680" s="253"/>
    </row>
    <row r="681" spans="1:26" ht="24" customHeight="1">
      <c r="A681" s="273"/>
      <c r="B681" s="253"/>
      <c r="C681" s="253"/>
      <c r="D681" s="253"/>
      <c r="E681" s="253"/>
      <c r="F681" s="253"/>
      <c r="G681" s="253"/>
      <c r="H681" s="253"/>
      <c r="I681" s="253"/>
      <c r="J681" s="253"/>
      <c r="K681" s="253"/>
      <c r="L681" s="253"/>
      <c r="M681" s="253"/>
      <c r="N681" s="253"/>
      <c r="O681" s="253"/>
      <c r="P681" s="253"/>
      <c r="Q681" s="253"/>
      <c r="R681" s="253"/>
      <c r="S681" s="253"/>
      <c r="T681" s="253"/>
      <c r="U681" s="253"/>
      <c r="V681" s="253"/>
      <c r="W681" s="253"/>
      <c r="X681" s="253"/>
      <c r="Y681" s="253"/>
      <c r="Z681" s="253"/>
    </row>
    <row r="682" spans="1:26" ht="24" customHeight="1">
      <c r="A682" s="273"/>
      <c r="B682" s="253"/>
      <c r="C682" s="253"/>
      <c r="D682" s="253"/>
      <c r="E682" s="253"/>
      <c r="F682" s="253"/>
      <c r="G682" s="253"/>
      <c r="H682" s="253"/>
      <c r="I682" s="253"/>
      <c r="J682" s="253"/>
      <c r="K682" s="253"/>
      <c r="L682" s="253"/>
      <c r="M682" s="253"/>
      <c r="N682" s="253"/>
      <c r="O682" s="253"/>
      <c r="P682" s="253"/>
      <c r="Q682" s="253"/>
      <c r="R682" s="253"/>
      <c r="S682" s="253"/>
      <c r="T682" s="253"/>
      <c r="U682" s="253"/>
      <c r="V682" s="253"/>
      <c r="W682" s="253"/>
      <c r="X682" s="253"/>
      <c r="Y682" s="253"/>
      <c r="Z682" s="253"/>
    </row>
    <row r="683" spans="1:26" ht="24" customHeight="1">
      <c r="A683" s="273"/>
      <c r="B683" s="253"/>
      <c r="C683" s="253"/>
      <c r="D683" s="253"/>
      <c r="E683" s="253"/>
      <c r="F683" s="253"/>
      <c r="G683" s="253"/>
      <c r="H683" s="253"/>
      <c r="I683" s="253"/>
      <c r="J683" s="253"/>
      <c r="K683" s="253"/>
      <c r="L683" s="253"/>
      <c r="M683" s="253"/>
      <c r="N683" s="253"/>
      <c r="O683" s="253"/>
      <c r="P683" s="253"/>
      <c r="Q683" s="253"/>
      <c r="R683" s="253"/>
      <c r="S683" s="253"/>
      <c r="T683" s="253"/>
      <c r="U683" s="253"/>
      <c r="V683" s="253"/>
      <c r="W683" s="253"/>
      <c r="X683" s="253"/>
      <c r="Y683" s="253"/>
      <c r="Z683" s="253"/>
    </row>
    <row r="684" spans="1:26" ht="24" customHeight="1">
      <c r="A684" s="273"/>
      <c r="B684" s="253"/>
      <c r="C684" s="253"/>
      <c r="D684" s="253"/>
      <c r="E684" s="253"/>
      <c r="F684" s="253"/>
      <c r="G684" s="253"/>
      <c r="H684" s="253"/>
      <c r="I684" s="253"/>
      <c r="J684" s="253"/>
      <c r="K684" s="253"/>
      <c r="L684" s="253"/>
      <c r="M684" s="253"/>
      <c r="N684" s="253"/>
      <c r="O684" s="253"/>
      <c r="P684" s="253"/>
      <c r="Q684" s="253"/>
      <c r="R684" s="253"/>
      <c r="S684" s="253"/>
      <c r="T684" s="253"/>
      <c r="U684" s="253"/>
      <c r="V684" s="253"/>
      <c r="W684" s="253"/>
      <c r="X684" s="253"/>
      <c r="Y684" s="253"/>
      <c r="Z684" s="253"/>
    </row>
    <row r="685" spans="1:26" ht="24" customHeight="1">
      <c r="A685" s="273"/>
      <c r="B685" s="253"/>
      <c r="C685" s="253"/>
      <c r="D685" s="253"/>
      <c r="E685" s="253"/>
      <c r="F685" s="253"/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/>
      <c r="U685" s="253"/>
      <c r="V685" s="253"/>
      <c r="W685" s="253"/>
      <c r="X685" s="253"/>
      <c r="Y685" s="253"/>
      <c r="Z685" s="253"/>
    </row>
    <row r="686" spans="1:26" ht="24" customHeight="1">
      <c r="A686" s="273"/>
      <c r="B686" s="253"/>
      <c r="C686" s="253"/>
      <c r="D686" s="253"/>
      <c r="E686" s="253"/>
      <c r="F686" s="253"/>
      <c r="G686" s="253"/>
      <c r="H686" s="253"/>
      <c r="I686" s="253"/>
      <c r="J686" s="253"/>
      <c r="K686" s="253"/>
      <c r="L686" s="253"/>
      <c r="M686" s="253"/>
      <c r="N686" s="253"/>
      <c r="O686" s="253"/>
      <c r="P686" s="253"/>
      <c r="Q686" s="253"/>
      <c r="R686" s="253"/>
      <c r="S686" s="253"/>
      <c r="T686" s="253"/>
      <c r="U686" s="253"/>
      <c r="V686" s="253"/>
      <c r="W686" s="253"/>
      <c r="X686" s="253"/>
      <c r="Y686" s="253"/>
      <c r="Z686" s="253"/>
    </row>
    <row r="687" spans="1:26" ht="24" customHeight="1">
      <c r="A687" s="273"/>
      <c r="B687" s="253"/>
      <c r="C687" s="253"/>
      <c r="D687" s="253"/>
      <c r="E687" s="253"/>
      <c r="F687" s="253"/>
      <c r="G687" s="253"/>
      <c r="H687" s="253"/>
      <c r="I687" s="253"/>
      <c r="J687" s="253"/>
      <c r="K687" s="253"/>
      <c r="L687" s="253"/>
      <c r="M687" s="253"/>
      <c r="N687" s="253"/>
      <c r="O687" s="253"/>
      <c r="P687" s="253"/>
      <c r="Q687" s="253"/>
      <c r="R687" s="253"/>
      <c r="S687" s="253"/>
      <c r="T687" s="253"/>
      <c r="U687" s="253"/>
      <c r="V687" s="253"/>
      <c r="W687" s="253"/>
      <c r="X687" s="253"/>
      <c r="Y687" s="253"/>
      <c r="Z687" s="253"/>
    </row>
    <row r="688" spans="1:26" ht="24" customHeight="1">
      <c r="A688" s="273"/>
      <c r="B688" s="253"/>
      <c r="C688" s="253"/>
      <c r="D688" s="253"/>
      <c r="E688" s="253"/>
      <c r="F688" s="253"/>
      <c r="G688" s="253"/>
      <c r="H688" s="253"/>
      <c r="I688" s="253"/>
      <c r="J688" s="253"/>
      <c r="K688" s="253"/>
      <c r="L688" s="253"/>
      <c r="M688" s="253"/>
      <c r="N688" s="253"/>
      <c r="O688" s="253"/>
      <c r="P688" s="253"/>
      <c r="Q688" s="253"/>
      <c r="R688" s="253"/>
      <c r="S688" s="253"/>
      <c r="T688" s="253"/>
      <c r="U688" s="253"/>
      <c r="V688" s="253"/>
      <c r="W688" s="253"/>
      <c r="X688" s="253"/>
      <c r="Y688" s="253"/>
      <c r="Z688" s="253"/>
    </row>
    <row r="689" spans="1:26" ht="24" customHeight="1">
      <c r="A689" s="273"/>
      <c r="B689" s="253"/>
      <c r="C689" s="253"/>
      <c r="D689" s="253"/>
      <c r="E689" s="253"/>
      <c r="F689" s="253"/>
      <c r="G689" s="253"/>
      <c r="H689" s="253"/>
      <c r="I689" s="253"/>
      <c r="J689" s="253"/>
      <c r="K689" s="253"/>
      <c r="L689" s="253"/>
      <c r="M689" s="253"/>
      <c r="N689" s="253"/>
      <c r="O689" s="253"/>
      <c r="P689" s="253"/>
      <c r="Q689" s="253"/>
      <c r="R689" s="253"/>
      <c r="S689" s="253"/>
      <c r="T689" s="253"/>
      <c r="U689" s="253"/>
      <c r="V689" s="253"/>
      <c r="W689" s="253"/>
      <c r="X689" s="253"/>
      <c r="Y689" s="253"/>
      <c r="Z689" s="253"/>
    </row>
    <row r="690" spans="1:26" ht="24" customHeight="1">
      <c r="A690" s="273"/>
      <c r="B690" s="253"/>
      <c r="C690" s="253"/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3"/>
      <c r="P690" s="253"/>
      <c r="Q690" s="253"/>
      <c r="R690" s="253"/>
      <c r="S690" s="253"/>
      <c r="T690" s="253"/>
      <c r="U690" s="253"/>
      <c r="V690" s="253"/>
      <c r="W690" s="253"/>
      <c r="X690" s="253"/>
      <c r="Y690" s="253"/>
      <c r="Z690" s="253"/>
    </row>
    <row r="691" spans="1:26" ht="24" customHeight="1">
      <c r="A691" s="273"/>
      <c r="B691" s="253"/>
      <c r="C691" s="253"/>
      <c r="D691" s="253"/>
      <c r="E691" s="253"/>
      <c r="F691" s="253"/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</row>
    <row r="692" spans="1:26" ht="24" customHeight="1">
      <c r="A692" s="273"/>
      <c r="B692" s="253"/>
      <c r="C692" s="253"/>
      <c r="D692" s="253"/>
      <c r="E692" s="253"/>
      <c r="F692" s="253"/>
      <c r="G692" s="253"/>
      <c r="H692" s="253"/>
      <c r="I692" s="253"/>
      <c r="J692" s="253"/>
      <c r="K692" s="253"/>
      <c r="L692" s="253"/>
      <c r="M692" s="253"/>
      <c r="N692" s="253"/>
      <c r="O692" s="253"/>
      <c r="P692" s="253"/>
      <c r="Q692" s="253"/>
      <c r="R692" s="253"/>
      <c r="S692" s="253"/>
      <c r="T692" s="253"/>
      <c r="U692" s="253"/>
      <c r="V692" s="253"/>
      <c r="W692" s="253"/>
      <c r="X692" s="253"/>
      <c r="Y692" s="253"/>
      <c r="Z692" s="253"/>
    </row>
    <row r="693" spans="1:26" ht="24" customHeight="1">
      <c r="A693" s="273"/>
      <c r="B693" s="253"/>
      <c r="C693" s="253"/>
      <c r="D693" s="253"/>
      <c r="E693" s="253"/>
      <c r="F693" s="253"/>
      <c r="G693" s="253"/>
      <c r="H693" s="253"/>
      <c r="I693" s="253"/>
      <c r="J693" s="253"/>
      <c r="K693" s="253"/>
      <c r="L693" s="253"/>
      <c r="M693" s="253"/>
      <c r="N693" s="253"/>
      <c r="O693" s="253"/>
      <c r="P693" s="253"/>
      <c r="Q693" s="253"/>
      <c r="R693" s="253"/>
      <c r="S693" s="253"/>
      <c r="T693" s="253"/>
      <c r="U693" s="253"/>
      <c r="V693" s="253"/>
      <c r="W693" s="253"/>
      <c r="X693" s="253"/>
      <c r="Y693" s="253"/>
      <c r="Z693" s="253"/>
    </row>
    <row r="694" spans="1:26" ht="24" customHeight="1">
      <c r="A694" s="273"/>
      <c r="B694" s="253"/>
      <c r="C694" s="253"/>
      <c r="D694" s="253"/>
      <c r="E694" s="253"/>
      <c r="F694" s="253"/>
      <c r="G694" s="253"/>
      <c r="H694" s="253"/>
      <c r="I694" s="253"/>
      <c r="J694" s="253"/>
      <c r="K694" s="253"/>
      <c r="L694" s="253"/>
      <c r="M694" s="253"/>
      <c r="N694" s="253"/>
      <c r="O694" s="253"/>
      <c r="P694" s="253"/>
      <c r="Q694" s="253"/>
      <c r="R694" s="253"/>
      <c r="S694" s="253"/>
      <c r="T694" s="253"/>
      <c r="U694" s="253"/>
      <c r="V694" s="253"/>
      <c r="W694" s="253"/>
      <c r="X694" s="253"/>
      <c r="Y694" s="253"/>
      <c r="Z694" s="253"/>
    </row>
    <row r="695" spans="1:26" ht="24" customHeight="1">
      <c r="A695" s="273"/>
      <c r="B695" s="253"/>
      <c r="C695" s="253"/>
      <c r="D695" s="253"/>
      <c r="E695" s="253"/>
      <c r="F695" s="253"/>
      <c r="G695" s="253"/>
      <c r="H695" s="253"/>
      <c r="I695" s="253"/>
      <c r="J695" s="253"/>
      <c r="K695" s="253"/>
      <c r="L695" s="253"/>
      <c r="M695" s="253"/>
      <c r="N695" s="253"/>
      <c r="O695" s="253"/>
      <c r="P695" s="253"/>
      <c r="Q695" s="253"/>
      <c r="R695" s="253"/>
      <c r="S695" s="253"/>
      <c r="T695" s="253"/>
      <c r="U695" s="253"/>
      <c r="V695" s="253"/>
      <c r="W695" s="253"/>
      <c r="X695" s="253"/>
      <c r="Y695" s="253"/>
      <c r="Z695" s="253"/>
    </row>
    <row r="696" spans="1:26" ht="24" customHeight="1">
      <c r="A696" s="273"/>
      <c r="B696" s="253"/>
      <c r="C696" s="253"/>
      <c r="D696" s="253"/>
      <c r="E696" s="253"/>
      <c r="F696" s="253"/>
      <c r="G696" s="253"/>
      <c r="H696" s="253"/>
      <c r="I696" s="253"/>
      <c r="J696" s="253"/>
      <c r="K696" s="253"/>
      <c r="L696" s="253"/>
      <c r="M696" s="253"/>
      <c r="N696" s="253"/>
      <c r="O696" s="253"/>
      <c r="P696" s="253"/>
      <c r="Q696" s="253"/>
      <c r="R696" s="253"/>
      <c r="S696" s="253"/>
      <c r="T696" s="253"/>
      <c r="U696" s="253"/>
      <c r="V696" s="253"/>
      <c r="W696" s="253"/>
      <c r="X696" s="253"/>
      <c r="Y696" s="253"/>
      <c r="Z696" s="253"/>
    </row>
    <row r="697" spans="1:26" ht="24" customHeight="1">
      <c r="A697" s="273"/>
      <c r="B697" s="253"/>
      <c r="C697" s="253"/>
      <c r="D697" s="253"/>
      <c r="E697" s="253"/>
      <c r="F697" s="253"/>
      <c r="G697" s="253"/>
      <c r="H697" s="253"/>
      <c r="I697" s="253"/>
      <c r="J697" s="253"/>
      <c r="K697" s="253"/>
      <c r="L697" s="253"/>
      <c r="M697" s="253"/>
      <c r="N697" s="253"/>
      <c r="O697" s="253"/>
      <c r="P697" s="253"/>
      <c r="Q697" s="253"/>
      <c r="R697" s="253"/>
      <c r="S697" s="253"/>
      <c r="T697" s="253"/>
      <c r="U697" s="253"/>
      <c r="V697" s="253"/>
      <c r="W697" s="253"/>
      <c r="X697" s="253"/>
      <c r="Y697" s="253"/>
      <c r="Z697" s="253"/>
    </row>
    <row r="698" spans="1:26" ht="24" customHeight="1">
      <c r="A698" s="273"/>
      <c r="B698" s="253"/>
      <c r="C698" s="253"/>
      <c r="D698" s="253"/>
      <c r="E698" s="253"/>
      <c r="F698" s="253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/>
      <c r="S698" s="253"/>
      <c r="T698" s="253"/>
      <c r="U698" s="253"/>
      <c r="V698" s="253"/>
      <c r="W698" s="253"/>
      <c r="X698" s="253"/>
      <c r="Y698" s="253"/>
      <c r="Z698" s="253"/>
    </row>
    <row r="699" spans="1:26" ht="24" customHeight="1">
      <c r="A699" s="273"/>
      <c r="B699" s="253"/>
      <c r="C699" s="253"/>
      <c r="D699" s="253"/>
      <c r="E699" s="253"/>
      <c r="F699" s="253"/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/>
      <c r="S699" s="253"/>
      <c r="T699" s="253"/>
      <c r="U699" s="253"/>
      <c r="V699" s="253"/>
      <c r="W699" s="253"/>
      <c r="X699" s="253"/>
      <c r="Y699" s="253"/>
      <c r="Z699" s="253"/>
    </row>
    <row r="700" spans="1:26" ht="24" customHeight="1">
      <c r="A700" s="273"/>
      <c r="B700" s="253"/>
      <c r="C700" s="253"/>
      <c r="D700" s="253"/>
      <c r="E700" s="253"/>
      <c r="F700" s="253"/>
      <c r="G700" s="253"/>
      <c r="H700" s="253"/>
      <c r="I700" s="253"/>
      <c r="J700" s="253"/>
      <c r="K700" s="253"/>
      <c r="L700" s="253"/>
      <c r="M700" s="253"/>
      <c r="N700" s="253"/>
      <c r="O700" s="253"/>
      <c r="P700" s="253"/>
      <c r="Q700" s="253"/>
      <c r="R700" s="253"/>
      <c r="S700" s="253"/>
      <c r="T700" s="253"/>
      <c r="U700" s="253"/>
      <c r="V700" s="253"/>
      <c r="W700" s="253"/>
      <c r="X700" s="253"/>
      <c r="Y700" s="253"/>
      <c r="Z700" s="253"/>
    </row>
    <row r="701" spans="1:26" ht="24" customHeight="1">
      <c r="A701" s="273"/>
      <c r="B701" s="253"/>
      <c r="C701" s="253"/>
      <c r="D701" s="253"/>
      <c r="E701" s="253"/>
      <c r="F701" s="253"/>
      <c r="G701" s="253"/>
      <c r="H701" s="253"/>
      <c r="I701" s="253"/>
      <c r="J701" s="253"/>
      <c r="K701" s="253"/>
      <c r="L701" s="253"/>
      <c r="M701" s="253"/>
      <c r="N701" s="253"/>
      <c r="O701" s="253"/>
      <c r="P701" s="253"/>
      <c r="Q701" s="253"/>
      <c r="R701" s="253"/>
      <c r="S701" s="253"/>
      <c r="T701" s="253"/>
      <c r="U701" s="253"/>
      <c r="V701" s="253"/>
      <c r="W701" s="253"/>
      <c r="X701" s="253"/>
      <c r="Y701" s="253"/>
      <c r="Z701" s="253"/>
    </row>
    <row r="702" spans="1:26" ht="24" customHeight="1">
      <c r="A702" s="273"/>
      <c r="B702" s="253"/>
      <c r="C702" s="253"/>
      <c r="D702" s="253"/>
      <c r="E702" s="253"/>
      <c r="F702" s="253"/>
      <c r="G702" s="253"/>
      <c r="H702" s="253"/>
      <c r="I702" s="253"/>
      <c r="J702" s="253"/>
      <c r="K702" s="253"/>
      <c r="L702" s="253"/>
      <c r="M702" s="253"/>
      <c r="N702" s="253"/>
      <c r="O702" s="253"/>
      <c r="P702" s="253"/>
      <c r="Q702" s="253"/>
      <c r="R702" s="253"/>
      <c r="S702" s="253"/>
      <c r="T702" s="253"/>
      <c r="U702" s="253"/>
      <c r="V702" s="253"/>
      <c r="W702" s="253"/>
      <c r="X702" s="253"/>
      <c r="Y702" s="253"/>
      <c r="Z702" s="253"/>
    </row>
    <row r="703" spans="1:26" ht="24" customHeight="1">
      <c r="A703" s="273"/>
      <c r="B703" s="253"/>
      <c r="C703" s="253"/>
      <c r="D703" s="253"/>
      <c r="E703" s="253"/>
      <c r="F703" s="253"/>
      <c r="G703" s="253"/>
      <c r="H703" s="253"/>
      <c r="I703" s="253"/>
      <c r="J703" s="253"/>
      <c r="K703" s="253"/>
      <c r="L703" s="253"/>
      <c r="M703" s="253"/>
      <c r="N703" s="253"/>
      <c r="O703" s="253"/>
      <c r="P703" s="253"/>
      <c r="Q703" s="253"/>
      <c r="R703" s="253"/>
      <c r="S703" s="253"/>
      <c r="T703" s="253"/>
      <c r="U703" s="253"/>
      <c r="V703" s="253"/>
      <c r="W703" s="253"/>
      <c r="X703" s="253"/>
      <c r="Y703" s="253"/>
      <c r="Z703" s="253"/>
    </row>
    <row r="704" spans="1:26" ht="24" customHeight="1">
      <c r="A704" s="273"/>
      <c r="B704" s="253"/>
      <c r="C704" s="253"/>
      <c r="D704" s="253"/>
      <c r="E704" s="253"/>
      <c r="F704" s="253"/>
      <c r="G704" s="253"/>
      <c r="H704" s="253"/>
      <c r="I704" s="253"/>
      <c r="J704" s="253"/>
      <c r="K704" s="253"/>
      <c r="L704" s="253"/>
      <c r="M704" s="253"/>
      <c r="N704" s="253"/>
      <c r="O704" s="253"/>
      <c r="P704" s="253"/>
      <c r="Q704" s="253"/>
      <c r="R704" s="253"/>
      <c r="S704" s="253"/>
      <c r="T704" s="253"/>
      <c r="U704" s="253"/>
      <c r="V704" s="253"/>
      <c r="W704" s="253"/>
      <c r="X704" s="253"/>
      <c r="Y704" s="253"/>
      <c r="Z704" s="253"/>
    </row>
    <row r="705" spans="1:26" ht="24" customHeight="1">
      <c r="A705" s="273"/>
      <c r="B705" s="253"/>
      <c r="C705" s="253"/>
      <c r="D705" s="253"/>
      <c r="E705" s="253"/>
      <c r="F705" s="253"/>
      <c r="G705" s="253"/>
      <c r="H705" s="253"/>
      <c r="I705" s="253"/>
      <c r="J705" s="253"/>
      <c r="K705" s="253"/>
      <c r="L705" s="253"/>
      <c r="M705" s="253"/>
      <c r="N705" s="253"/>
      <c r="O705" s="253"/>
      <c r="P705" s="253"/>
      <c r="Q705" s="253"/>
      <c r="R705" s="253"/>
      <c r="S705" s="253"/>
      <c r="T705" s="253"/>
      <c r="U705" s="253"/>
      <c r="V705" s="253"/>
      <c r="W705" s="253"/>
      <c r="X705" s="253"/>
      <c r="Y705" s="253"/>
      <c r="Z705" s="253"/>
    </row>
    <row r="706" spans="1:26" ht="24" customHeight="1">
      <c r="A706" s="273"/>
      <c r="B706" s="253"/>
      <c r="C706" s="253"/>
      <c r="D706" s="253"/>
      <c r="E706" s="253"/>
      <c r="F706" s="253"/>
      <c r="G706" s="253"/>
      <c r="H706" s="253"/>
      <c r="I706" s="253"/>
      <c r="J706" s="253"/>
      <c r="K706" s="253"/>
      <c r="L706" s="253"/>
      <c r="M706" s="253"/>
      <c r="N706" s="253"/>
      <c r="O706" s="253"/>
      <c r="P706" s="253"/>
      <c r="Q706" s="253"/>
      <c r="R706" s="253"/>
      <c r="S706" s="253"/>
      <c r="T706" s="253"/>
      <c r="U706" s="253"/>
      <c r="V706" s="253"/>
      <c r="W706" s="253"/>
      <c r="X706" s="253"/>
      <c r="Y706" s="253"/>
      <c r="Z706" s="253"/>
    </row>
    <row r="707" spans="1:26" ht="24" customHeight="1">
      <c r="A707" s="273"/>
      <c r="B707" s="253"/>
      <c r="C707" s="253"/>
      <c r="D707" s="253"/>
      <c r="E707" s="253"/>
      <c r="F707" s="253"/>
      <c r="G707" s="253"/>
      <c r="H707" s="253"/>
      <c r="I707" s="253"/>
      <c r="J707" s="253"/>
      <c r="K707" s="253"/>
      <c r="L707" s="253"/>
      <c r="M707" s="253"/>
      <c r="N707" s="253"/>
      <c r="O707" s="253"/>
      <c r="P707" s="253"/>
      <c r="Q707" s="253"/>
      <c r="R707" s="253"/>
      <c r="S707" s="253"/>
      <c r="T707" s="253"/>
      <c r="U707" s="253"/>
      <c r="V707" s="253"/>
      <c r="W707" s="253"/>
      <c r="X707" s="253"/>
      <c r="Y707" s="253"/>
      <c r="Z707" s="253"/>
    </row>
    <row r="708" spans="1:26" ht="24" customHeight="1">
      <c r="A708" s="273"/>
      <c r="B708" s="253"/>
      <c r="C708" s="253"/>
      <c r="D708" s="253"/>
      <c r="E708" s="253"/>
      <c r="F708" s="253"/>
      <c r="G708" s="253"/>
      <c r="H708" s="253"/>
      <c r="I708" s="253"/>
      <c r="J708" s="253"/>
      <c r="K708" s="253"/>
      <c r="L708" s="253"/>
      <c r="M708" s="253"/>
      <c r="N708" s="253"/>
      <c r="O708" s="253"/>
      <c r="P708" s="253"/>
      <c r="Q708" s="253"/>
      <c r="R708" s="253"/>
      <c r="S708" s="253"/>
      <c r="T708" s="253"/>
      <c r="U708" s="253"/>
      <c r="V708" s="253"/>
      <c r="W708" s="253"/>
      <c r="X708" s="253"/>
      <c r="Y708" s="253"/>
      <c r="Z708" s="253"/>
    </row>
    <row r="709" spans="1:26" ht="24" customHeight="1">
      <c r="A709" s="273"/>
      <c r="B709" s="253"/>
      <c r="C709" s="253"/>
      <c r="D709" s="253"/>
      <c r="E709" s="253"/>
      <c r="F709" s="253"/>
      <c r="G709" s="253"/>
      <c r="H709" s="253"/>
      <c r="I709" s="253"/>
      <c r="J709" s="253"/>
      <c r="K709" s="253"/>
      <c r="L709" s="253"/>
      <c r="M709" s="253"/>
      <c r="N709" s="253"/>
      <c r="O709" s="253"/>
      <c r="P709" s="253"/>
      <c r="Q709" s="253"/>
      <c r="R709" s="253"/>
      <c r="S709" s="253"/>
      <c r="T709" s="253"/>
      <c r="U709" s="253"/>
      <c r="V709" s="253"/>
      <c r="W709" s="253"/>
      <c r="X709" s="253"/>
      <c r="Y709" s="253"/>
      <c r="Z709" s="253"/>
    </row>
    <row r="710" spans="1:26" ht="24" customHeight="1">
      <c r="A710" s="273"/>
      <c r="B710" s="253"/>
      <c r="C710" s="253"/>
      <c r="D710" s="253"/>
      <c r="E710" s="253"/>
      <c r="F710" s="253"/>
      <c r="G710" s="253"/>
      <c r="H710" s="253"/>
      <c r="I710" s="253"/>
      <c r="J710" s="253"/>
      <c r="K710" s="253"/>
      <c r="L710" s="253"/>
      <c r="M710" s="253"/>
      <c r="N710" s="253"/>
      <c r="O710" s="253"/>
      <c r="P710" s="253"/>
      <c r="Q710" s="253"/>
      <c r="R710" s="253"/>
      <c r="S710" s="253"/>
      <c r="T710" s="253"/>
      <c r="U710" s="253"/>
      <c r="V710" s="253"/>
      <c r="W710" s="253"/>
      <c r="X710" s="253"/>
      <c r="Y710" s="253"/>
      <c r="Z710" s="253"/>
    </row>
    <row r="711" spans="1:26" ht="24" customHeight="1">
      <c r="A711" s="273"/>
      <c r="B711" s="253"/>
      <c r="C711" s="253"/>
      <c r="D711" s="253"/>
      <c r="E711" s="253"/>
      <c r="F711" s="253"/>
      <c r="G711" s="253"/>
      <c r="H711" s="253"/>
      <c r="I711" s="253"/>
      <c r="J711" s="253"/>
      <c r="K711" s="253"/>
      <c r="L711" s="253"/>
      <c r="M711" s="253"/>
      <c r="N711" s="253"/>
      <c r="O711" s="253"/>
      <c r="P711" s="253"/>
      <c r="Q711" s="253"/>
      <c r="R711" s="253"/>
      <c r="S711" s="253"/>
      <c r="T711" s="253"/>
      <c r="U711" s="253"/>
      <c r="V711" s="253"/>
      <c r="W711" s="253"/>
      <c r="X711" s="253"/>
      <c r="Y711" s="253"/>
      <c r="Z711" s="253"/>
    </row>
    <row r="712" spans="1:26" ht="24" customHeight="1">
      <c r="A712" s="273"/>
      <c r="B712" s="253"/>
      <c r="C712" s="253"/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3"/>
      <c r="P712" s="253"/>
      <c r="Q712" s="253"/>
      <c r="R712" s="253"/>
      <c r="S712" s="253"/>
      <c r="T712" s="253"/>
      <c r="U712" s="253"/>
      <c r="V712" s="253"/>
      <c r="W712" s="253"/>
      <c r="X712" s="253"/>
      <c r="Y712" s="253"/>
      <c r="Z712" s="253"/>
    </row>
    <row r="713" spans="1:26" ht="24" customHeight="1">
      <c r="A713" s="273"/>
      <c r="B713" s="253"/>
      <c r="C713" s="253"/>
      <c r="D713" s="253"/>
      <c r="E713" s="253"/>
      <c r="F713" s="253"/>
      <c r="G713" s="253"/>
      <c r="H713" s="253"/>
      <c r="I713" s="253"/>
      <c r="J713" s="253"/>
      <c r="K713" s="253"/>
      <c r="L713" s="253"/>
      <c r="M713" s="253"/>
      <c r="N713" s="253"/>
      <c r="O713" s="253"/>
      <c r="P713" s="253"/>
      <c r="Q713" s="253"/>
      <c r="R713" s="253"/>
      <c r="S713" s="253"/>
      <c r="T713" s="253"/>
      <c r="U713" s="253"/>
      <c r="V713" s="253"/>
      <c r="W713" s="253"/>
      <c r="X713" s="253"/>
      <c r="Y713" s="253"/>
      <c r="Z713" s="253"/>
    </row>
    <row r="714" spans="1:26" ht="24" customHeight="1">
      <c r="A714" s="273"/>
      <c r="B714" s="253"/>
      <c r="C714" s="253"/>
      <c r="D714" s="253"/>
      <c r="E714" s="253"/>
      <c r="F714" s="253"/>
      <c r="G714" s="253"/>
      <c r="H714" s="253"/>
      <c r="I714" s="253"/>
      <c r="J714" s="253"/>
      <c r="K714" s="253"/>
      <c r="L714" s="253"/>
      <c r="M714" s="253"/>
      <c r="N714" s="253"/>
      <c r="O714" s="253"/>
      <c r="P714" s="253"/>
      <c r="Q714" s="253"/>
      <c r="R714" s="253"/>
      <c r="S714" s="253"/>
      <c r="T714" s="253"/>
      <c r="U714" s="253"/>
      <c r="V714" s="253"/>
      <c r="W714" s="253"/>
      <c r="X714" s="253"/>
      <c r="Y714" s="253"/>
      <c r="Z714" s="253"/>
    </row>
    <row r="715" spans="1:26" ht="24" customHeight="1">
      <c r="A715" s="273"/>
      <c r="B715" s="253"/>
      <c r="C715" s="253"/>
      <c r="D715" s="253"/>
      <c r="E715" s="253"/>
      <c r="F715" s="253"/>
      <c r="G715" s="253"/>
      <c r="H715" s="253"/>
      <c r="I715" s="253"/>
      <c r="J715" s="253"/>
      <c r="K715" s="253"/>
      <c r="L715" s="253"/>
      <c r="M715" s="253"/>
      <c r="N715" s="253"/>
      <c r="O715" s="253"/>
      <c r="P715" s="253"/>
      <c r="Q715" s="253"/>
      <c r="R715" s="253"/>
      <c r="S715" s="253"/>
      <c r="T715" s="253"/>
      <c r="U715" s="253"/>
      <c r="V715" s="253"/>
      <c r="W715" s="253"/>
      <c r="X715" s="253"/>
      <c r="Y715" s="253"/>
      <c r="Z715" s="253"/>
    </row>
    <row r="716" spans="1:26" ht="24" customHeight="1">
      <c r="A716" s="273"/>
      <c r="B716" s="253"/>
      <c r="C716" s="253"/>
      <c r="D716" s="253"/>
      <c r="E716" s="253"/>
      <c r="F716" s="253"/>
      <c r="G716" s="253"/>
      <c r="H716" s="253"/>
      <c r="I716" s="253"/>
      <c r="J716" s="253"/>
      <c r="K716" s="253"/>
      <c r="L716" s="253"/>
      <c r="M716" s="253"/>
      <c r="N716" s="253"/>
      <c r="O716" s="253"/>
      <c r="P716" s="253"/>
      <c r="Q716" s="253"/>
      <c r="R716" s="253"/>
      <c r="S716" s="253"/>
      <c r="T716" s="253"/>
      <c r="U716" s="253"/>
      <c r="V716" s="253"/>
      <c r="W716" s="253"/>
      <c r="X716" s="253"/>
      <c r="Y716" s="253"/>
      <c r="Z716" s="253"/>
    </row>
    <row r="717" spans="1:26" ht="24" customHeight="1">
      <c r="A717" s="273"/>
      <c r="B717" s="253"/>
      <c r="C717" s="253"/>
      <c r="D717" s="253"/>
      <c r="E717" s="253"/>
      <c r="F717" s="253"/>
      <c r="G717" s="253"/>
      <c r="H717" s="253"/>
      <c r="I717" s="253"/>
      <c r="J717" s="253"/>
      <c r="K717" s="253"/>
      <c r="L717" s="253"/>
      <c r="M717" s="253"/>
      <c r="N717" s="253"/>
      <c r="O717" s="253"/>
      <c r="P717" s="253"/>
      <c r="Q717" s="253"/>
      <c r="R717" s="253"/>
      <c r="S717" s="253"/>
      <c r="T717" s="253"/>
      <c r="U717" s="253"/>
      <c r="V717" s="253"/>
      <c r="W717" s="253"/>
      <c r="X717" s="253"/>
      <c r="Y717" s="253"/>
      <c r="Z717" s="253"/>
    </row>
    <row r="718" spans="1:26" ht="24" customHeight="1">
      <c r="A718" s="273"/>
      <c r="B718" s="253"/>
      <c r="C718" s="253"/>
      <c r="D718" s="253"/>
      <c r="E718" s="253"/>
      <c r="F718" s="253"/>
      <c r="G718" s="253"/>
      <c r="H718" s="253"/>
      <c r="I718" s="253"/>
      <c r="J718" s="253"/>
      <c r="K718" s="253"/>
      <c r="L718" s="253"/>
      <c r="M718" s="253"/>
      <c r="N718" s="253"/>
      <c r="O718" s="253"/>
      <c r="P718" s="253"/>
      <c r="Q718" s="253"/>
      <c r="R718" s="253"/>
      <c r="S718" s="253"/>
      <c r="T718" s="253"/>
      <c r="U718" s="253"/>
      <c r="V718" s="253"/>
      <c r="W718" s="253"/>
      <c r="X718" s="253"/>
      <c r="Y718" s="253"/>
      <c r="Z718" s="253"/>
    </row>
    <row r="719" spans="1:26" ht="24" customHeight="1">
      <c r="A719" s="273"/>
      <c r="B719" s="253"/>
      <c r="C719" s="253"/>
      <c r="D719" s="253"/>
      <c r="E719" s="253"/>
      <c r="F719" s="253"/>
      <c r="G719" s="253"/>
      <c r="H719" s="253"/>
      <c r="I719" s="253"/>
      <c r="J719" s="253"/>
      <c r="K719" s="253"/>
      <c r="L719" s="253"/>
      <c r="M719" s="253"/>
      <c r="N719" s="253"/>
      <c r="O719" s="253"/>
      <c r="P719" s="253"/>
      <c r="Q719" s="253"/>
      <c r="R719" s="253"/>
      <c r="S719" s="253"/>
      <c r="T719" s="253"/>
      <c r="U719" s="253"/>
      <c r="V719" s="253"/>
      <c r="W719" s="253"/>
      <c r="X719" s="253"/>
      <c r="Y719" s="253"/>
      <c r="Z719" s="253"/>
    </row>
    <row r="720" spans="1:26" ht="24" customHeight="1">
      <c r="A720" s="273"/>
      <c r="B720" s="253"/>
      <c r="C720" s="253"/>
      <c r="D720" s="253"/>
      <c r="E720" s="253"/>
      <c r="F720" s="253"/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/>
      <c r="T720" s="253"/>
      <c r="U720" s="253"/>
      <c r="V720" s="253"/>
      <c r="W720" s="253"/>
      <c r="X720" s="253"/>
      <c r="Y720" s="253"/>
      <c r="Z720" s="253"/>
    </row>
    <row r="721" spans="1:26" ht="24" customHeight="1">
      <c r="A721" s="273"/>
      <c r="B721" s="253"/>
      <c r="C721" s="253"/>
      <c r="D721" s="253"/>
      <c r="E721" s="253"/>
      <c r="F721" s="253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/>
      <c r="S721" s="253"/>
      <c r="T721" s="253"/>
      <c r="U721" s="253"/>
      <c r="V721" s="253"/>
      <c r="W721" s="253"/>
      <c r="X721" s="253"/>
      <c r="Y721" s="253"/>
      <c r="Z721" s="253"/>
    </row>
    <row r="722" spans="1:26" ht="24" customHeight="1">
      <c r="A722" s="273"/>
      <c r="B722" s="253"/>
      <c r="C722" s="253"/>
      <c r="D722" s="253"/>
      <c r="E722" s="253"/>
      <c r="F722" s="253"/>
      <c r="G722" s="253"/>
      <c r="H722" s="253"/>
      <c r="I722" s="253"/>
      <c r="J722" s="253"/>
      <c r="K722" s="253"/>
      <c r="L722" s="253"/>
      <c r="M722" s="253"/>
      <c r="N722" s="253"/>
      <c r="O722" s="253"/>
      <c r="P722" s="253"/>
      <c r="Q722" s="253"/>
      <c r="R722" s="253"/>
      <c r="S722" s="253"/>
      <c r="T722" s="253"/>
      <c r="U722" s="253"/>
      <c r="V722" s="253"/>
      <c r="W722" s="253"/>
      <c r="X722" s="253"/>
      <c r="Y722" s="253"/>
      <c r="Z722" s="253"/>
    </row>
    <row r="723" spans="1:26" ht="24" customHeight="1">
      <c r="A723" s="273"/>
      <c r="B723" s="253"/>
      <c r="C723" s="253"/>
      <c r="D723" s="253"/>
      <c r="E723" s="253"/>
      <c r="F723" s="253"/>
      <c r="G723" s="253"/>
      <c r="H723" s="253"/>
      <c r="I723" s="253"/>
      <c r="J723" s="253"/>
      <c r="K723" s="253"/>
      <c r="L723" s="253"/>
      <c r="M723" s="253"/>
      <c r="N723" s="253"/>
      <c r="O723" s="253"/>
      <c r="P723" s="253"/>
      <c r="Q723" s="253"/>
      <c r="R723" s="253"/>
      <c r="S723" s="253"/>
      <c r="T723" s="253"/>
      <c r="U723" s="253"/>
      <c r="V723" s="253"/>
      <c r="W723" s="253"/>
      <c r="X723" s="253"/>
      <c r="Y723" s="253"/>
      <c r="Z723" s="253"/>
    </row>
    <row r="724" spans="1:26" ht="24" customHeight="1">
      <c r="A724" s="273"/>
      <c r="B724" s="253"/>
      <c r="C724" s="253"/>
      <c r="D724" s="253"/>
      <c r="E724" s="253"/>
      <c r="F724" s="253"/>
      <c r="G724" s="253"/>
      <c r="H724" s="253"/>
      <c r="I724" s="253"/>
      <c r="J724" s="253"/>
      <c r="K724" s="253"/>
      <c r="L724" s="253"/>
      <c r="M724" s="253"/>
      <c r="N724" s="253"/>
      <c r="O724" s="253"/>
      <c r="P724" s="253"/>
      <c r="Q724" s="253"/>
      <c r="R724" s="253"/>
      <c r="S724" s="253"/>
      <c r="T724" s="253"/>
      <c r="U724" s="253"/>
      <c r="V724" s="253"/>
      <c r="W724" s="253"/>
      <c r="X724" s="253"/>
      <c r="Y724" s="253"/>
      <c r="Z724" s="253"/>
    </row>
    <row r="725" spans="1:26" ht="24" customHeight="1">
      <c r="A725" s="273"/>
      <c r="B725" s="253"/>
      <c r="C725" s="253"/>
      <c r="D725" s="253"/>
      <c r="E725" s="253"/>
      <c r="F725" s="253"/>
      <c r="G725" s="253"/>
      <c r="H725" s="253"/>
      <c r="I725" s="253"/>
      <c r="J725" s="253"/>
      <c r="K725" s="253"/>
      <c r="L725" s="253"/>
      <c r="M725" s="253"/>
      <c r="N725" s="253"/>
      <c r="O725" s="253"/>
      <c r="P725" s="253"/>
      <c r="Q725" s="253"/>
      <c r="R725" s="253"/>
      <c r="S725" s="253"/>
      <c r="T725" s="253"/>
      <c r="U725" s="253"/>
      <c r="V725" s="253"/>
      <c r="W725" s="253"/>
      <c r="X725" s="253"/>
      <c r="Y725" s="253"/>
      <c r="Z725" s="253"/>
    </row>
    <row r="726" spans="1:26" ht="24" customHeight="1">
      <c r="A726" s="273"/>
      <c r="B726" s="253"/>
      <c r="C726" s="253"/>
      <c r="D726" s="253"/>
      <c r="E726" s="253"/>
      <c r="F726" s="253"/>
      <c r="G726" s="253"/>
      <c r="H726" s="253"/>
      <c r="I726" s="253"/>
      <c r="J726" s="253"/>
      <c r="K726" s="253"/>
      <c r="L726" s="253"/>
      <c r="M726" s="253"/>
      <c r="N726" s="253"/>
      <c r="O726" s="253"/>
      <c r="P726" s="253"/>
      <c r="Q726" s="253"/>
      <c r="R726" s="253"/>
      <c r="S726" s="253"/>
      <c r="T726" s="253"/>
      <c r="U726" s="253"/>
      <c r="V726" s="253"/>
      <c r="W726" s="253"/>
      <c r="X726" s="253"/>
      <c r="Y726" s="253"/>
      <c r="Z726" s="253"/>
    </row>
    <row r="727" spans="1:26" ht="24" customHeight="1">
      <c r="A727" s="273"/>
      <c r="B727" s="253"/>
      <c r="C727" s="253"/>
      <c r="D727" s="253"/>
      <c r="E727" s="253"/>
      <c r="F727" s="253"/>
      <c r="G727" s="253"/>
      <c r="H727" s="253"/>
      <c r="I727" s="253"/>
      <c r="J727" s="253"/>
      <c r="K727" s="253"/>
      <c r="L727" s="253"/>
      <c r="M727" s="253"/>
      <c r="N727" s="253"/>
      <c r="O727" s="253"/>
      <c r="P727" s="253"/>
      <c r="Q727" s="253"/>
      <c r="R727" s="253"/>
      <c r="S727" s="253"/>
      <c r="T727" s="253"/>
      <c r="U727" s="253"/>
      <c r="V727" s="253"/>
      <c r="W727" s="253"/>
      <c r="X727" s="253"/>
      <c r="Y727" s="253"/>
      <c r="Z727" s="253"/>
    </row>
    <row r="728" spans="1:26" ht="24" customHeight="1">
      <c r="A728" s="273"/>
      <c r="B728" s="253"/>
      <c r="C728" s="253"/>
      <c r="D728" s="253"/>
      <c r="E728" s="253"/>
      <c r="F728" s="253"/>
      <c r="G728" s="253"/>
      <c r="H728" s="253"/>
      <c r="I728" s="253"/>
      <c r="J728" s="253"/>
      <c r="K728" s="253"/>
      <c r="L728" s="253"/>
      <c r="M728" s="253"/>
      <c r="N728" s="253"/>
      <c r="O728" s="253"/>
      <c r="P728" s="253"/>
      <c r="Q728" s="253"/>
      <c r="R728" s="253"/>
      <c r="S728" s="253"/>
      <c r="T728" s="253"/>
      <c r="U728" s="253"/>
      <c r="V728" s="253"/>
      <c r="W728" s="253"/>
      <c r="X728" s="253"/>
      <c r="Y728" s="253"/>
      <c r="Z728" s="253"/>
    </row>
    <row r="729" spans="1:26" ht="24" customHeight="1">
      <c r="A729" s="273"/>
      <c r="B729" s="253"/>
      <c r="C729" s="253"/>
      <c r="D729" s="253"/>
      <c r="E729" s="253"/>
      <c r="F729" s="253"/>
      <c r="G729" s="253"/>
      <c r="H729" s="253"/>
      <c r="I729" s="253"/>
      <c r="J729" s="253"/>
      <c r="K729" s="253"/>
      <c r="L729" s="253"/>
      <c r="M729" s="253"/>
      <c r="N729" s="253"/>
      <c r="O729" s="253"/>
      <c r="P729" s="253"/>
      <c r="Q729" s="253"/>
      <c r="R729" s="253"/>
      <c r="S729" s="253"/>
      <c r="T729" s="253"/>
      <c r="U729" s="253"/>
      <c r="V729" s="253"/>
      <c r="W729" s="253"/>
      <c r="X729" s="253"/>
      <c r="Y729" s="253"/>
      <c r="Z729" s="253"/>
    </row>
    <row r="730" spans="1:26" ht="24" customHeight="1">
      <c r="A730" s="273"/>
      <c r="B730" s="253"/>
      <c r="C730" s="253"/>
      <c r="D730" s="253"/>
      <c r="E730" s="253"/>
      <c r="F730" s="253"/>
      <c r="G730" s="253"/>
      <c r="H730" s="253"/>
      <c r="I730" s="253"/>
      <c r="J730" s="253"/>
      <c r="K730" s="253"/>
      <c r="L730" s="253"/>
      <c r="M730" s="253"/>
      <c r="N730" s="253"/>
      <c r="O730" s="253"/>
      <c r="P730" s="253"/>
      <c r="Q730" s="253"/>
      <c r="R730" s="253"/>
      <c r="S730" s="253"/>
      <c r="T730" s="253"/>
      <c r="U730" s="253"/>
      <c r="V730" s="253"/>
      <c r="W730" s="253"/>
      <c r="X730" s="253"/>
      <c r="Y730" s="253"/>
      <c r="Z730" s="253"/>
    </row>
    <row r="731" spans="1:26" ht="24" customHeight="1">
      <c r="A731" s="273"/>
      <c r="B731" s="253"/>
      <c r="C731" s="253"/>
      <c r="D731" s="253"/>
      <c r="E731" s="253"/>
      <c r="F731" s="253"/>
      <c r="G731" s="253"/>
      <c r="H731" s="253"/>
      <c r="I731" s="253"/>
      <c r="J731" s="253"/>
      <c r="K731" s="253"/>
      <c r="L731" s="253"/>
      <c r="M731" s="253"/>
      <c r="N731" s="253"/>
      <c r="O731" s="253"/>
      <c r="P731" s="253"/>
      <c r="Q731" s="253"/>
      <c r="R731" s="253"/>
      <c r="S731" s="253"/>
      <c r="T731" s="253"/>
      <c r="U731" s="253"/>
      <c r="V731" s="253"/>
      <c r="W731" s="253"/>
      <c r="X731" s="253"/>
      <c r="Y731" s="253"/>
      <c r="Z731" s="253"/>
    </row>
    <row r="732" spans="1:26" ht="24" customHeight="1">
      <c r="A732" s="273"/>
      <c r="B732" s="253"/>
      <c r="C732" s="253"/>
      <c r="D732" s="253"/>
      <c r="E732" s="253"/>
      <c r="F732" s="253"/>
      <c r="G732" s="253"/>
      <c r="H732" s="253"/>
      <c r="I732" s="253"/>
      <c r="J732" s="253"/>
      <c r="K732" s="253"/>
      <c r="L732" s="253"/>
      <c r="M732" s="253"/>
      <c r="N732" s="253"/>
      <c r="O732" s="253"/>
      <c r="P732" s="253"/>
      <c r="Q732" s="253"/>
      <c r="R732" s="253"/>
      <c r="S732" s="253"/>
      <c r="T732" s="253"/>
      <c r="U732" s="253"/>
      <c r="V732" s="253"/>
      <c r="W732" s="253"/>
      <c r="X732" s="253"/>
      <c r="Y732" s="253"/>
      <c r="Z732" s="253"/>
    </row>
    <row r="733" spans="1:26" ht="24" customHeight="1">
      <c r="A733" s="273"/>
      <c r="B733" s="253"/>
      <c r="C733" s="253"/>
      <c r="D733" s="253"/>
      <c r="E733" s="253"/>
      <c r="F733" s="253"/>
      <c r="G733" s="253"/>
      <c r="H733" s="253"/>
      <c r="I733" s="253"/>
      <c r="J733" s="253"/>
      <c r="K733" s="253"/>
      <c r="L733" s="253"/>
      <c r="M733" s="253"/>
      <c r="N733" s="253"/>
      <c r="O733" s="253"/>
      <c r="P733" s="253"/>
      <c r="Q733" s="253"/>
      <c r="R733" s="253"/>
      <c r="S733" s="253"/>
      <c r="T733" s="253"/>
      <c r="U733" s="253"/>
      <c r="V733" s="253"/>
      <c r="W733" s="253"/>
      <c r="X733" s="253"/>
      <c r="Y733" s="253"/>
      <c r="Z733" s="253"/>
    </row>
    <row r="734" spans="1:26" ht="24" customHeight="1">
      <c r="A734" s="273"/>
      <c r="B734" s="253"/>
      <c r="C734" s="253"/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3"/>
      <c r="P734" s="253"/>
      <c r="Q734" s="253"/>
      <c r="R734" s="253"/>
      <c r="S734" s="253"/>
      <c r="T734" s="253"/>
      <c r="U734" s="253"/>
      <c r="V734" s="253"/>
      <c r="W734" s="253"/>
      <c r="X734" s="253"/>
      <c r="Y734" s="253"/>
      <c r="Z734" s="253"/>
    </row>
    <row r="735" spans="1:26" ht="24" customHeight="1">
      <c r="A735" s="273"/>
      <c r="B735" s="253"/>
      <c r="C735" s="253"/>
      <c r="D735" s="253"/>
      <c r="E735" s="253"/>
      <c r="F735" s="253"/>
      <c r="G735" s="253"/>
      <c r="H735" s="253"/>
      <c r="I735" s="253"/>
      <c r="J735" s="253"/>
      <c r="K735" s="253"/>
      <c r="L735" s="253"/>
      <c r="M735" s="253"/>
      <c r="N735" s="253"/>
      <c r="O735" s="253"/>
      <c r="P735" s="253"/>
      <c r="Q735" s="253"/>
      <c r="R735" s="253"/>
      <c r="S735" s="253"/>
      <c r="T735" s="253"/>
      <c r="U735" s="253"/>
      <c r="V735" s="253"/>
      <c r="W735" s="253"/>
      <c r="X735" s="253"/>
      <c r="Y735" s="253"/>
      <c r="Z735" s="253"/>
    </row>
    <row r="736" spans="1:26" ht="24" customHeight="1">
      <c r="A736" s="273"/>
      <c r="B736" s="253"/>
      <c r="C736" s="253"/>
      <c r="D736" s="253"/>
      <c r="E736" s="253"/>
      <c r="F736" s="253"/>
      <c r="G736" s="253"/>
      <c r="H736" s="253"/>
      <c r="I736" s="253"/>
      <c r="J736" s="253"/>
      <c r="K736" s="253"/>
      <c r="L736" s="253"/>
      <c r="M736" s="253"/>
      <c r="N736" s="253"/>
      <c r="O736" s="253"/>
      <c r="P736" s="253"/>
      <c r="Q736" s="253"/>
      <c r="R736" s="253"/>
      <c r="S736" s="253"/>
      <c r="T736" s="253"/>
      <c r="U736" s="253"/>
      <c r="V736" s="253"/>
      <c r="W736" s="253"/>
      <c r="X736" s="253"/>
      <c r="Y736" s="253"/>
      <c r="Z736" s="253"/>
    </row>
    <row r="737" spans="1:26" ht="24" customHeight="1">
      <c r="A737" s="273"/>
      <c r="B737" s="253"/>
      <c r="C737" s="253"/>
      <c r="D737" s="253"/>
      <c r="E737" s="253"/>
      <c r="F737" s="253"/>
      <c r="G737" s="253"/>
      <c r="H737" s="253"/>
      <c r="I737" s="253"/>
      <c r="J737" s="253"/>
      <c r="K737" s="253"/>
      <c r="L737" s="253"/>
      <c r="M737" s="253"/>
      <c r="N737" s="253"/>
      <c r="O737" s="253"/>
      <c r="P737" s="253"/>
      <c r="Q737" s="253"/>
      <c r="R737" s="253"/>
      <c r="S737" s="253"/>
      <c r="T737" s="253"/>
      <c r="U737" s="253"/>
      <c r="V737" s="253"/>
      <c r="W737" s="253"/>
      <c r="X737" s="253"/>
      <c r="Y737" s="253"/>
      <c r="Z737" s="253"/>
    </row>
    <row r="738" spans="1:26" ht="24" customHeight="1">
      <c r="A738" s="273"/>
      <c r="B738" s="253"/>
      <c r="C738" s="253"/>
      <c r="D738" s="253"/>
      <c r="E738" s="253"/>
      <c r="F738" s="253"/>
      <c r="G738" s="253"/>
      <c r="H738" s="253"/>
      <c r="I738" s="253"/>
      <c r="J738" s="253"/>
      <c r="K738" s="253"/>
      <c r="L738" s="253"/>
      <c r="M738" s="253"/>
      <c r="N738" s="253"/>
      <c r="O738" s="253"/>
      <c r="P738" s="253"/>
      <c r="Q738" s="253"/>
      <c r="R738" s="253"/>
      <c r="S738" s="253"/>
      <c r="T738" s="253"/>
      <c r="U738" s="253"/>
      <c r="V738" s="253"/>
      <c r="W738" s="253"/>
      <c r="X738" s="253"/>
      <c r="Y738" s="253"/>
      <c r="Z738" s="253"/>
    </row>
    <row r="739" spans="1:26" ht="24" customHeight="1">
      <c r="A739" s="273"/>
      <c r="B739" s="253"/>
      <c r="C739" s="253"/>
      <c r="D739" s="253"/>
      <c r="E739" s="253"/>
      <c r="F739" s="253"/>
      <c r="G739" s="253"/>
      <c r="H739" s="253"/>
      <c r="I739" s="253"/>
      <c r="J739" s="253"/>
      <c r="K739" s="253"/>
      <c r="L739" s="253"/>
      <c r="M739" s="253"/>
      <c r="N739" s="253"/>
      <c r="O739" s="253"/>
      <c r="P739" s="253"/>
      <c r="Q739" s="253"/>
      <c r="R739" s="253"/>
      <c r="S739" s="253"/>
      <c r="T739" s="253"/>
      <c r="U739" s="253"/>
      <c r="V739" s="253"/>
      <c r="W739" s="253"/>
      <c r="X739" s="253"/>
      <c r="Y739" s="253"/>
      <c r="Z739" s="253"/>
    </row>
    <row r="740" spans="1:26" ht="24" customHeight="1">
      <c r="A740" s="273"/>
      <c r="B740" s="253"/>
      <c r="C740" s="253"/>
      <c r="D740" s="253"/>
      <c r="E740" s="253"/>
      <c r="F740" s="253"/>
      <c r="G740" s="253"/>
      <c r="H740" s="253"/>
      <c r="I740" s="253"/>
      <c r="J740" s="253"/>
      <c r="K740" s="253"/>
      <c r="L740" s="253"/>
      <c r="M740" s="253"/>
      <c r="N740" s="253"/>
      <c r="O740" s="253"/>
      <c r="P740" s="253"/>
      <c r="Q740" s="253"/>
      <c r="R740" s="253"/>
      <c r="S740" s="253"/>
      <c r="T740" s="253"/>
      <c r="U740" s="253"/>
      <c r="V740" s="253"/>
      <c r="W740" s="253"/>
      <c r="X740" s="253"/>
      <c r="Y740" s="253"/>
      <c r="Z740" s="253"/>
    </row>
    <row r="741" spans="1:26" ht="24" customHeight="1">
      <c r="A741" s="273"/>
      <c r="B741" s="253"/>
      <c r="C741" s="253"/>
      <c r="D741" s="253"/>
      <c r="E741" s="253"/>
      <c r="F741" s="253"/>
      <c r="G741" s="253"/>
      <c r="H741" s="253"/>
      <c r="I741" s="253"/>
      <c r="J741" s="253"/>
      <c r="K741" s="253"/>
      <c r="L741" s="253"/>
      <c r="M741" s="253"/>
      <c r="N741" s="253"/>
      <c r="O741" s="253"/>
      <c r="P741" s="253"/>
      <c r="Q741" s="253"/>
      <c r="R741" s="253"/>
      <c r="S741" s="253"/>
      <c r="T741" s="253"/>
      <c r="U741" s="253"/>
      <c r="V741" s="253"/>
      <c r="W741" s="253"/>
      <c r="X741" s="253"/>
      <c r="Y741" s="253"/>
      <c r="Z741" s="253"/>
    </row>
    <row r="742" spans="1:26" ht="24" customHeight="1">
      <c r="A742" s="273"/>
      <c r="B742" s="253"/>
      <c r="C742" s="253"/>
      <c r="D742" s="253"/>
      <c r="E742" s="253"/>
      <c r="F742" s="253"/>
      <c r="G742" s="253"/>
      <c r="H742" s="253"/>
      <c r="I742" s="253"/>
      <c r="J742" s="253"/>
      <c r="K742" s="253"/>
      <c r="L742" s="253"/>
      <c r="M742" s="253"/>
      <c r="N742" s="253"/>
      <c r="O742" s="253"/>
      <c r="P742" s="253"/>
      <c r="Q742" s="253"/>
      <c r="R742" s="253"/>
      <c r="S742" s="253"/>
      <c r="T742" s="253"/>
      <c r="U742" s="253"/>
      <c r="V742" s="253"/>
      <c r="W742" s="253"/>
      <c r="X742" s="253"/>
      <c r="Y742" s="253"/>
      <c r="Z742" s="253"/>
    </row>
    <row r="743" spans="1:26" ht="24" customHeight="1">
      <c r="A743" s="273"/>
      <c r="B743" s="253"/>
      <c r="C743" s="253"/>
      <c r="D743" s="253"/>
      <c r="E743" s="253"/>
      <c r="F743" s="253"/>
      <c r="G743" s="253"/>
      <c r="H743" s="253"/>
      <c r="I743" s="253"/>
      <c r="J743" s="253"/>
      <c r="K743" s="253"/>
      <c r="L743" s="253"/>
      <c r="M743" s="253"/>
      <c r="N743" s="253"/>
      <c r="O743" s="253"/>
      <c r="P743" s="253"/>
      <c r="Q743" s="253"/>
      <c r="R743" s="253"/>
      <c r="S743" s="253"/>
      <c r="T743" s="253"/>
      <c r="U743" s="253"/>
      <c r="V743" s="253"/>
      <c r="W743" s="253"/>
      <c r="X743" s="253"/>
      <c r="Y743" s="253"/>
      <c r="Z743" s="253"/>
    </row>
    <row r="744" spans="1:26" ht="24" customHeight="1">
      <c r="A744" s="273"/>
      <c r="B744" s="253"/>
      <c r="C744" s="253"/>
      <c r="D744" s="253"/>
      <c r="E744" s="253"/>
      <c r="F744" s="253"/>
      <c r="G744" s="253"/>
      <c r="H744" s="253"/>
      <c r="I744" s="253"/>
      <c r="J744" s="253"/>
      <c r="K744" s="253"/>
      <c r="L744" s="253"/>
      <c r="M744" s="253"/>
      <c r="N744" s="253"/>
      <c r="O744" s="253"/>
      <c r="P744" s="253"/>
      <c r="Q744" s="253"/>
      <c r="R744" s="253"/>
      <c r="S744" s="253"/>
      <c r="T744" s="253"/>
      <c r="U744" s="253"/>
      <c r="V744" s="253"/>
      <c r="W744" s="253"/>
      <c r="X744" s="253"/>
      <c r="Y744" s="253"/>
      <c r="Z744" s="253"/>
    </row>
    <row r="745" spans="1:26" ht="24" customHeight="1">
      <c r="A745" s="273"/>
      <c r="B745" s="253"/>
      <c r="C745" s="253"/>
      <c r="D745" s="253"/>
      <c r="E745" s="253"/>
      <c r="F745" s="253"/>
      <c r="G745" s="253"/>
      <c r="H745" s="253"/>
      <c r="I745" s="253"/>
      <c r="J745" s="253"/>
      <c r="K745" s="253"/>
      <c r="L745" s="253"/>
      <c r="M745" s="253"/>
      <c r="N745" s="253"/>
      <c r="O745" s="253"/>
      <c r="P745" s="253"/>
      <c r="Q745" s="253"/>
      <c r="R745" s="253"/>
      <c r="S745" s="253"/>
      <c r="T745" s="253"/>
      <c r="U745" s="253"/>
      <c r="V745" s="253"/>
      <c r="W745" s="253"/>
      <c r="X745" s="253"/>
      <c r="Y745" s="253"/>
      <c r="Z745" s="253"/>
    </row>
    <row r="746" spans="1:26" ht="24" customHeight="1">
      <c r="A746" s="273"/>
      <c r="B746" s="253"/>
      <c r="C746" s="253"/>
      <c r="D746" s="253"/>
      <c r="E746" s="253"/>
      <c r="F746" s="253"/>
      <c r="G746" s="253"/>
      <c r="H746" s="253"/>
      <c r="I746" s="253"/>
      <c r="J746" s="253"/>
      <c r="K746" s="253"/>
      <c r="L746" s="253"/>
      <c r="M746" s="253"/>
      <c r="N746" s="253"/>
      <c r="O746" s="253"/>
      <c r="P746" s="253"/>
      <c r="Q746" s="253"/>
      <c r="R746" s="253"/>
      <c r="S746" s="253"/>
      <c r="T746" s="253"/>
      <c r="U746" s="253"/>
      <c r="V746" s="253"/>
      <c r="W746" s="253"/>
      <c r="X746" s="253"/>
      <c r="Y746" s="253"/>
      <c r="Z746" s="253"/>
    </row>
    <row r="747" spans="1:26" ht="24" customHeight="1">
      <c r="A747" s="273"/>
      <c r="B747" s="253"/>
      <c r="C747" s="253"/>
      <c r="D747" s="253"/>
      <c r="E747" s="253"/>
      <c r="F747" s="253"/>
      <c r="G747" s="253"/>
      <c r="H747" s="253"/>
      <c r="I747" s="253"/>
      <c r="J747" s="253"/>
      <c r="K747" s="253"/>
      <c r="L747" s="253"/>
      <c r="M747" s="253"/>
      <c r="N747" s="253"/>
      <c r="O747" s="253"/>
      <c r="P747" s="253"/>
      <c r="Q747" s="253"/>
      <c r="R747" s="253"/>
      <c r="S747" s="253"/>
      <c r="T747" s="253"/>
      <c r="U747" s="253"/>
      <c r="V747" s="253"/>
      <c r="W747" s="253"/>
      <c r="X747" s="253"/>
      <c r="Y747" s="253"/>
      <c r="Z747" s="253"/>
    </row>
    <row r="748" spans="1:26" ht="24" customHeight="1">
      <c r="A748" s="273"/>
      <c r="B748" s="253"/>
      <c r="C748" s="253"/>
      <c r="D748" s="253"/>
      <c r="E748" s="253"/>
      <c r="F748" s="253"/>
      <c r="G748" s="253"/>
      <c r="H748" s="253"/>
      <c r="I748" s="253"/>
      <c r="J748" s="253"/>
      <c r="K748" s="253"/>
      <c r="L748" s="253"/>
      <c r="M748" s="253"/>
      <c r="N748" s="253"/>
      <c r="O748" s="253"/>
      <c r="P748" s="253"/>
      <c r="Q748" s="253"/>
      <c r="R748" s="253"/>
      <c r="S748" s="253"/>
      <c r="T748" s="253"/>
      <c r="U748" s="253"/>
      <c r="V748" s="253"/>
      <c r="W748" s="253"/>
      <c r="X748" s="253"/>
      <c r="Y748" s="253"/>
      <c r="Z748" s="253"/>
    </row>
    <row r="749" spans="1:26" ht="24" customHeight="1">
      <c r="A749" s="273"/>
      <c r="B749" s="253"/>
      <c r="C749" s="253"/>
      <c r="D749" s="253"/>
      <c r="E749" s="253"/>
      <c r="F749" s="253"/>
      <c r="G749" s="253"/>
      <c r="H749" s="253"/>
      <c r="I749" s="253"/>
      <c r="J749" s="253"/>
      <c r="K749" s="253"/>
      <c r="L749" s="253"/>
      <c r="M749" s="253"/>
      <c r="N749" s="253"/>
      <c r="O749" s="253"/>
      <c r="P749" s="253"/>
      <c r="Q749" s="253"/>
      <c r="R749" s="253"/>
      <c r="S749" s="253"/>
      <c r="T749" s="253"/>
      <c r="U749" s="253"/>
      <c r="V749" s="253"/>
      <c r="W749" s="253"/>
      <c r="X749" s="253"/>
      <c r="Y749" s="253"/>
      <c r="Z749" s="253"/>
    </row>
    <row r="750" spans="1:26" ht="24" customHeight="1">
      <c r="A750" s="273"/>
      <c r="B750" s="253"/>
      <c r="C750" s="253"/>
      <c r="D750" s="253"/>
      <c r="E750" s="253"/>
      <c r="F750" s="253"/>
      <c r="G750" s="253"/>
      <c r="H750" s="253"/>
      <c r="I750" s="253"/>
      <c r="J750" s="253"/>
      <c r="K750" s="253"/>
      <c r="L750" s="253"/>
      <c r="M750" s="253"/>
      <c r="N750" s="253"/>
      <c r="O750" s="253"/>
      <c r="P750" s="253"/>
      <c r="Q750" s="253"/>
      <c r="R750" s="253"/>
      <c r="S750" s="253"/>
      <c r="T750" s="253"/>
      <c r="U750" s="253"/>
      <c r="V750" s="253"/>
      <c r="W750" s="253"/>
      <c r="X750" s="253"/>
      <c r="Y750" s="253"/>
      <c r="Z750" s="253"/>
    </row>
    <row r="751" spans="1:26" ht="24" customHeight="1">
      <c r="A751" s="273"/>
      <c r="B751" s="253"/>
      <c r="C751" s="253"/>
      <c r="D751" s="253"/>
      <c r="E751" s="253"/>
      <c r="F751" s="253"/>
      <c r="G751" s="253"/>
      <c r="H751" s="253"/>
      <c r="I751" s="253"/>
      <c r="J751" s="253"/>
      <c r="K751" s="253"/>
      <c r="L751" s="253"/>
      <c r="M751" s="253"/>
      <c r="N751" s="253"/>
      <c r="O751" s="253"/>
      <c r="P751" s="253"/>
      <c r="Q751" s="253"/>
      <c r="R751" s="253"/>
      <c r="S751" s="253"/>
      <c r="T751" s="253"/>
      <c r="U751" s="253"/>
      <c r="V751" s="253"/>
      <c r="W751" s="253"/>
      <c r="X751" s="253"/>
      <c r="Y751" s="253"/>
      <c r="Z751" s="253"/>
    </row>
    <row r="752" spans="1:26" ht="24" customHeight="1">
      <c r="A752" s="273"/>
      <c r="B752" s="253"/>
      <c r="C752" s="253"/>
      <c r="D752" s="253"/>
      <c r="E752" s="253"/>
      <c r="F752" s="253"/>
      <c r="G752" s="253"/>
      <c r="H752" s="253"/>
      <c r="I752" s="253"/>
      <c r="J752" s="253"/>
      <c r="K752" s="253"/>
      <c r="L752" s="253"/>
      <c r="M752" s="253"/>
      <c r="N752" s="253"/>
      <c r="O752" s="253"/>
      <c r="P752" s="253"/>
      <c r="Q752" s="253"/>
      <c r="R752" s="253"/>
      <c r="S752" s="253"/>
      <c r="T752" s="253"/>
      <c r="U752" s="253"/>
      <c r="V752" s="253"/>
      <c r="W752" s="253"/>
      <c r="X752" s="253"/>
      <c r="Y752" s="253"/>
      <c r="Z752" s="253"/>
    </row>
    <row r="753" spans="1:26" ht="24" customHeight="1">
      <c r="A753" s="273"/>
      <c r="B753" s="253"/>
      <c r="C753" s="253"/>
      <c r="D753" s="253"/>
      <c r="E753" s="253"/>
      <c r="F753" s="253"/>
      <c r="G753" s="253"/>
      <c r="H753" s="253"/>
      <c r="I753" s="253"/>
      <c r="J753" s="253"/>
      <c r="K753" s="253"/>
      <c r="L753" s="253"/>
      <c r="M753" s="253"/>
      <c r="N753" s="253"/>
      <c r="O753" s="253"/>
      <c r="P753" s="253"/>
      <c r="Q753" s="253"/>
      <c r="R753" s="253"/>
      <c r="S753" s="253"/>
      <c r="T753" s="253"/>
      <c r="U753" s="253"/>
      <c r="V753" s="253"/>
      <c r="W753" s="253"/>
      <c r="X753" s="253"/>
      <c r="Y753" s="253"/>
      <c r="Z753" s="253"/>
    </row>
    <row r="754" spans="1:26" ht="24" customHeight="1">
      <c r="A754" s="273"/>
      <c r="B754" s="253"/>
      <c r="C754" s="253"/>
      <c r="D754" s="253"/>
      <c r="E754" s="253"/>
      <c r="F754" s="253"/>
      <c r="G754" s="253"/>
      <c r="H754" s="253"/>
      <c r="I754" s="253"/>
      <c r="J754" s="253"/>
      <c r="K754" s="253"/>
      <c r="L754" s="253"/>
      <c r="M754" s="253"/>
      <c r="N754" s="253"/>
      <c r="O754" s="253"/>
      <c r="P754" s="253"/>
      <c r="Q754" s="253"/>
      <c r="R754" s="253"/>
      <c r="S754" s="253"/>
      <c r="T754" s="253"/>
      <c r="U754" s="253"/>
      <c r="V754" s="253"/>
      <c r="W754" s="253"/>
      <c r="X754" s="253"/>
      <c r="Y754" s="253"/>
      <c r="Z754" s="253"/>
    </row>
    <row r="755" spans="1:26" ht="24" customHeight="1">
      <c r="A755" s="273"/>
      <c r="B755" s="253"/>
      <c r="C755" s="253"/>
      <c r="D755" s="253"/>
      <c r="E755" s="253"/>
      <c r="F755" s="253"/>
      <c r="G755" s="253"/>
      <c r="H755" s="253"/>
      <c r="I755" s="253"/>
      <c r="J755" s="253"/>
      <c r="K755" s="253"/>
      <c r="L755" s="253"/>
      <c r="M755" s="253"/>
      <c r="N755" s="253"/>
      <c r="O755" s="253"/>
      <c r="P755" s="253"/>
      <c r="Q755" s="253"/>
      <c r="R755" s="253"/>
      <c r="S755" s="253"/>
      <c r="T755" s="253"/>
      <c r="U755" s="253"/>
      <c r="V755" s="253"/>
      <c r="W755" s="253"/>
      <c r="X755" s="253"/>
      <c r="Y755" s="253"/>
      <c r="Z755" s="253"/>
    </row>
    <row r="756" spans="1:26" ht="24" customHeight="1">
      <c r="A756" s="273"/>
      <c r="B756" s="253"/>
      <c r="C756" s="253"/>
      <c r="D756" s="253"/>
      <c r="E756" s="253"/>
      <c r="F756" s="253"/>
      <c r="G756" s="253"/>
      <c r="H756" s="253"/>
      <c r="I756" s="253"/>
      <c r="J756" s="253"/>
      <c r="K756" s="253"/>
      <c r="L756" s="253"/>
      <c r="M756" s="253"/>
      <c r="N756" s="253"/>
      <c r="O756" s="253"/>
      <c r="P756" s="253"/>
      <c r="Q756" s="253"/>
      <c r="R756" s="253"/>
      <c r="S756" s="253"/>
      <c r="T756" s="253"/>
      <c r="U756" s="253"/>
      <c r="V756" s="253"/>
      <c r="W756" s="253"/>
      <c r="X756" s="253"/>
      <c r="Y756" s="253"/>
      <c r="Z756" s="253"/>
    </row>
    <row r="757" spans="1:26" ht="24" customHeight="1">
      <c r="A757" s="273"/>
      <c r="B757" s="253"/>
      <c r="C757" s="253"/>
      <c r="D757" s="253"/>
      <c r="E757" s="253"/>
      <c r="F757" s="253"/>
      <c r="G757" s="253"/>
      <c r="H757" s="253"/>
      <c r="I757" s="253"/>
      <c r="J757" s="253"/>
      <c r="K757" s="253"/>
      <c r="L757" s="253"/>
      <c r="M757" s="253"/>
      <c r="N757" s="253"/>
      <c r="O757" s="253"/>
      <c r="P757" s="253"/>
      <c r="Q757" s="253"/>
      <c r="R757" s="253"/>
      <c r="S757" s="253"/>
      <c r="T757" s="253"/>
      <c r="U757" s="253"/>
      <c r="V757" s="253"/>
      <c r="W757" s="253"/>
      <c r="X757" s="253"/>
      <c r="Y757" s="253"/>
      <c r="Z757" s="253"/>
    </row>
    <row r="758" spans="1:26" ht="24" customHeight="1">
      <c r="A758" s="273"/>
      <c r="B758" s="253"/>
      <c r="C758" s="253"/>
      <c r="D758" s="253"/>
      <c r="E758" s="253"/>
      <c r="F758" s="253"/>
      <c r="G758" s="253"/>
      <c r="H758" s="253"/>
      <c r="I758" s="253"/>
      <c r="J758" s="253"/>
      <c r="K758" s="253"/>
      <c r="L758" s="253"/>
      <c r="M758" s="253"/>
      <c r="N758" s="253"/>
      <c r="O758" s="253"/>
      <c r="P758" s="253"/>
      <c r="Q758" s="253"/>
      <c r="R758" s="253"/>
      <c r="S758" s="253"/>
      <c r="T758" s="253"/>
      <c r="U758" s="253"/>
      <c r="V758" s="253"/>
      <c r="W758" s="253"/>
      <c r="X758" s="253"/>
      <c r="Y758" s="253"/>
      <c r="Z758" s="253"/>
    </row>
    <row r="759" spans="1:26" ht="24" customHeight="1">
      <c r="A759" s="273"/>
      <c r="B759" s="253"/>
      <c r="C759" s="253"/>
      <c r="D759" s="253"/>
      <c r="E759" s="253"/>
      <c r="F759" s="253"/>
      <c r="G759" s="253"/>
      <c r="H759" s="253"/>
      <c r="I759" s="253"/>
      <c r="J759" s="253"/>
      <c r="K759" s="253"/>
      <c r="L759" s="253"/>
      <c r="M759" s="253"/>
      <c r="N759" s="253"/>
      <c r="O759" s="253"/>
      <c r="P759" s="253"/>
      <c r="Q759" s="253"/>
      <c r="R759" s="253"/>
      <c r="S759" s="253"/>
      <c r="T759" s="253"/>
      <c r="U759" s="253"/>
      <c r="V759" s="253"/>
      <c r="W759" s="253"/>
      <c r="X759" s="253"/>
      <c r="Y759" s="253"/>
      <c r="Z759" s="253"/>
    </row>
    <row r="760" spans="1:26" ht="24" customHeight="1">
      <c r="A760" s="273"/>
      <c r="B760" s="253"/>
      <c r="C760" s="253"/>
      <c r="D760" s="253"/>
      <c r="E760" s="253"/>
      <c r="F760" s="253"/>
      <c r="G760" s="253"/>
      <c r="H760" s="253"/>
      <c r="I760" s="253"/>
      <c r="J760" s="253"/>
      <c r="K760" s="253"/>
      <c r="L760" s="253"/>
      <c r="M760" s="253"/>
      <c r="N760" s="253"/>
      <c r="O760" s="253"/>
      <c r="P760" s="253"/>
      <c r="Q760" s="253"/>
      <c r="R760" s="253"/>
      <c r="S760" s="253"/>
      <c r="T760" s="253"/>
      <c r="U760" s="253"/>
      <c r="V760" s="253"/>
      <c r="W760" s="253"/>
      <c r="X760" s="253"/>
      <c r="Y760" s="253"/>
      <c r="Z760" s="253"/>
    </row>
    <row r="761" spans="1:26" ht="24" customHeight="1">
      <c r="A761" s="273"/>
      <c r="B761" s="253"/>
      <c r="C761" s="253"/>
      <c r="D761" s="253"/>
      <c r="E761" s="253"/>
      <c r="F761" s="253"/>
      <c r="G761" s="253"/>
      <c r="H761" s="253"/>
      <c r="I761" s="253"/>
      <c r="J761" s="253"/>
      <c r="K761" s="253"/>
      <c r="L761" s="253"/>
      <c r="M761" s="253"/>
      <c r="N761" s="253"/>
      <c r="O761" s="253"/>
      <c r="P761" s="253"/>
      <c r="Q761" s="253"/>
      <c r="R761" s="253"/>
      <c r="S761" s="253"/>
      <c r="T761" s="253"/>
      <c r="U761" s="253"/>
      <c r="V761" s="253"/>
      <c r="W761" s="253"/>
      <c r="X761" s="253"/>
      <c r="Y761" s="253"/>
      <c r="Z761" s="253"/>
    </row>
    <row r="762" spans="1:26" ht="24" customHeight="1">
      <c r="A762" s="273"/>
      <c r="B762" s="253"/>
      <c r="C762" s="253"/>
      <c r="D762" s="253"/>
      <c r="E762" s="253"/>
      <c r="F762" s="253"/>
      <c r="G762" s="253"/>
      <c r="H762" s="253"/>
      <c r="I762" s="253"/>
      <c r="J762" s="253"/>
      <c r="K762" s="253"/>
      <c r="L762" s="253"/>
      <c r="M762" s="253"/>
      <c r="N762" s="253"/>
      <c r="O762" s="253"/>
      <c r="P762" s="253"/>
      <c r="Q762" s="253"/>
      <c r="R762" s="253"/>
      <c r="S762" s="253"/>
      <c r="T762" s="253"/>
      <c r="U762" s="253"/>
      <c r="V762" s="253"/>
      <c r="W762" s="253"/>
      <c r="X762" s="253"/>
      <c r="Y762" s="253"/>
      <c r="Z762" s="253"/>
    </row>
    <row r="763" spans="1:26" ht="24" customHeight="1">
      <c r="A763" s="273"/>
      <c r="B763" s="253"/>
      <c r="C763" s="253"/>
      <c r="D763" s="253"/>
      <c r="E763" s="253"/>
      <c r="F763" s="253"/>
      <c r="G763" s="253"/>
      <c r="H763" s="253"/>
      <c r="I763" s="253"/>
      <c r="J763" s="253"/>
      <c r="K763" s="253"/>
      <c r="L763" s="253"/>
      <c r="M763" s="253"/>
      <c r="N763" s="253"/>
      <c r="O763" s="253"/>
      <c r="P763" s="253"/>
      <c r="Q763" s="253"/>
      <c r="R763" s="253"/>
      <c r="S763" s="253"/>
      <c r="T763" s="253"/>
      <c r="U763" s="253"/>
      <c r="V763" s="253"/>
      <c r="W763" s="253"/>
      <c r="X763" s="253"/>
      <c r="Y763" s="253"/>
      <c r="Z763" s="253"/>
    </row>
    <row r="764" spans="1:26" ht="24" customHeight="1">
      <c r="A764" s="273"/>
      <c r="B764" s="253"/>
      <c r="C764" s="253"/>
      <c r="D764" s="253"/>
      <c r="E764" s="253"/>
      <c r="F764" s="253"/>
      <c r="G764" s="253"/>
      <c r="H764" s="253"/>
      <c r="I764" s="253"/>
      <c r="J764" s="253"/>
      <c r="K764" s="253"/>
      <c r="L764" s="253"/>
      <c r="M764" s="253"/>
      <c r="N764" s="253"/>
      <c r="O764" s="253"/>
      <c r="P764" s="253"/>
      <c r="Q764" s="253"/>
      <c r="R764" s="253"/>
      <c r="S764" s="253"/>
      <c r="T764" s="253"/>
      <c r="U764" s="253"/>
      <c r="V764" s="253"/>
      <c r="W764" s="253"/>
      <c r="X764" s="253"/>
      <c r="Y764" s="253"/>
      <c r="Z764" s="253"/>
    </row>
    <row r="765" spans="1:26" ht="24" customHeight="1">
      <c r="A765" s="273"/>
      <c r="B765" s="253"/>
      <c r="C765" s="253"/>
      <c r="D765" s="253"/>
      <c r="E765" s="253"/>
      <c r="F765" s="253"/>
      <c r="G765" s="253"/>
      <c r="H765" s="253"/>
      <c r="I765" s="253"/>
      <c r="J765" s="253"/>
      <c r="K765" s="253"/>
      <c r="L765" s="253"/>
      <c r="M765" s="253"/>
      <c r="N765" s="253"/>
      <c r="O765" s="253"/>
      <c r="P765" s="253"/>
      <c r="Q765" s="253"/>
      <c r="R765" s="253"/>
      <c r="S765" s="253"/>
      <c r="T765" s="253"/>
      <c r="U765" s="253"/>
      <c r="V765" s="253"/>
      <c r="W765" s="253"/>
      <c r="X765" s="253"/>
      <c r="Y765" s="253"/>
      <c r="Z765" s="253"/>
    </row>
    <row r="766" spans="1:26" ht="24" customHeight="1">
      <c r="A766" s="273"/>
      <c r="B766" s="253"/>
      <c r="C766" s="253"/>
      <c r="D766" s="253"/>
      <c r="E766" s="253"/>
      <c r="F766" s="253"/>
      <c r="G766" s="253"/>
      <c r="H766" s="253"/>
      <c r="I766" s="253"/>
      <c r="J766" s="253"/>
      <c r="K766" s="253"/>
      <c r="L766" s="253"/>
      <c r="M766" s="253"/>
      <c r="N766" s="253"/>
      <c r="O766" s="253"/>
      <c r="P766" s="253"/>
      <c r="Q766" s="253"/>
      <c r="R766" s="253"/>
      <c r="S766" s="253"/>
      <c r="T766" s="253"/>
      <c r="U766" s="253"/>
      <c r="V766" s="253"/>
      <c r="W766" s="253"/>
      <c r="X766" s="253"/>
      <c r="Y766" s="253"/>
      <c r="Z766" s="253"/>
    </row>
    <row r="767" spans="1:26" ht="24" customHeight="1">
      <c r="A767" s="273"/>
      <c r="B767" s="253"/>
      <c r="C767" s="253"/>
      <c r="D767" s="253"/>
      <c r="E767" s="253"/>
      <c r="F767" s="253"/>
      <c r="G767" s="253"/>
      <c r="H767" s="253"/>
      <c r="I767" s="253"/>
      <c r="J767" s="253"/>
      <c r="K767" s="253"/>
      <c r="L767" s="253"/>
      <c r="M767" s="253"/>
      <c r="N767" s="253"/>
      <c r="O767" s="253"/>
      <c r="P767" s="253"/>
      <c r="Q767" s="253"/>
      <c r="R767" s="253"/>
      <c r="S767" s="253"/>
      <c r="T767" s="253"/>
      <c r="U767" s="253"/>
      <c r="V767" s="253"/>
      <c r="W767" s="253"/>
      <c r="X767" s="253"/>
      <c r="Y767" s="253"/>
      <c r="Z767" s="253"/>
    </row>
    <row r="768" spans="1:26" ht="24" customHeight="1">
      <c r="A768" s="273"/>
      <c r="B768" s="253"/>
      <c r="C768" s="253"/>
      <c r="D768" s="253"/>
      <c r="E768" s="253"/>
      <c r="F768" s="253"/>
      <c r="G768" s="253"/>
      <c r="H768" s="253"/>
      <c r="I768" s="253"/>
      <c r="J768" s="253"/>
      <c r="K768" s="253"/>
      <c r="L768" s="253"/>
      <c r="M768" s="253"/>
      <c r="N768" s="253"/>
      <c r="O768" s="253"/>
      <c r="P768" s="253"/>
      <c r="Q768" s="253"/>
      <c r="R768" s="253"/>
      <c r="S768" s="253"/>
      <c r="T768" s="253"/>
      <c r="U768" s="253"/>
      <c r="V768" s="253"/>
      <c r="W768" s="253"/>
      <c r="X768" s="253"/>
      <c r="Y768" s="253"/>
      <c r="Z768" s="253"/>
    </row>
    <row r="769" spans="1:26" ht="24" customHeight="1">
      <c r="A769" s="273"/>
      <c r="B769" s="253"/>
      <c r="C769" s="253"/>
      <c r="D769" s="253"/>
      <c r="E769" s="253"/>
      <c r="F769" s="253"/>
      <c r="G769" s="253"/>
      <c r="H769" s="253"/>
      <c r="I769" s="253"/>
      <c r="J769" s="253"/>
      <c r="K769" s="253"/>
      <c r="L769" s="253"/>
      <c r="M769" s="253"/>
      <c r="N769" s="253"/>
      <c r="O769" s="253"/>
      <c r="P769" s="253"/>
      <c r="Q769" s="253"/>
      <c r="R769" s="253"/>
      <c r="S769" s="253"/>
      <c r="T769" s="253"/>
      <c r="U769" s="253"/>
      <c r="V769" s="253"/>
      <c r="W769" s="253"/>
      <c r="X769" s="253"/>
      <c r="Y769" s="253"/>
      <c r="Z769" s="253"/>
    </row>
    <row r="770" spans="1:26" ht="24" customHeight="1">
      <c r="A770" s="273"/>
      <c r="B770" s="253"/>
      <c r="C770" s="253"/>
      <c r="D770" s="253"/>
      <c r="E770" s="253"/>
      <c r="F770" s="253"/>
      <c r="G770" s="253"/>
      <c r="H770" s="253"/>
      <c r="I770" s="253"/>
      <c r="J770" s="253"/>
      <c r="K770" s="253"/>
      <c r="L770" s="253"/>
      <c r="M770" s="253"/>
      <c r="N770" s="253"/>
      <c r="O770" s="253"/>
      <c r="P770" s="253"/>
      <c r="Q770" s="253"/>
      <c r="R770" s="253"/>
      <c r="S770" s="253"/>
      <c r="T770" s="253"/>
      <c r="U770" s="253"/>
      <c r="V770" s="253"/>
      <c r="W770" s="253"/>
      <c r="X770" s="253"/>
      <c r="Y770" s="253"/>
      <c r="Z770" s="253"/>
    </row>
    <row r="771" spans="1:26" ht="24" customHeight="1">
      <c r="A771" s="273"/>
      <c r="B771" s="253"/>
      <c r="C771" s="253"/>
      <c r="D771" s="253"/>
      <c r="E771" s="253"/>
      <c r="F771" s="253"/>
      <c r="G771" s="253"/>
      <c r="H771" s="253"/>
      <c r="I771" s="253"/>
      <c r="J771" s="253"/>
      <c r="K771" s="253"/>
      <c r="L771" s="253"/>
      <c r="M771" s="253"/>
      <c r="N771" s="253"/>
      <c r="O771" s="253"/>
      <c r="P771" s="253"/>
      <c r="Q771" s="253"/>
      <c r="R771" s="253"/>
      <c r="S771" s="253"/>
      <c r="T771" s="253"/>
      <c r="U771" s="253"/>
      <c r="V771" s="253"/>
      <c r="W771" s="253"/>
      <c r="X771" s="253"/>
      <c r="Y771" s="253"/>
      <c r="Z771" s="253"/>
    </row>
    <row r="772" spans="1:26" ht="24" customHeight="1">
      <c r="A772" s="273"/>
      <c r="B772" s="253"/>
      <c r="C772" s="253"/>
      <c r="D772" s="253"/>
      <c r="E772" s="253"/>
      <c r="F772" s="253"/>
      <c r="G772" s="253"/>
      <c r="H772" s="253"/>
      <c r="I772" s="253"/>
      <c r="J772" s="253"/>
      <c r="K772" s="253"/>
      <c r="L772" s="253"/>
      <c r="M772" s="253"/>
      <c r="N772" s="253"/>
      <c r="O772" s="253"/>
      <c r="P772" s="253"/>
      <c r="Q772" s="253"/>
      <c r="R772" s="253"/>
      <c r="S772" s="253"/>
      <c r="T772" s="253"/>
      <c r="U772" s="253"/>
      <c r="V772" s="253"/>
      <c r="W772" s="253"/>
      <c r="X772" s="253"/>
      <c r="Y772" s="253"/>
      <c r="Z772" s="253"/>
    </row>
    <row r="773" spans="1:26" ht="24" customHeight="1">
      <c r="A773" s="273"/>
      <c r="B773" s="253"/>
      <c r="C773" s="253"/>
      <c r="D773" s="253"/>
      <c r="E773" s="253"/>
      <c r="F773" s="253"/>
      <c r="G773" s="253"/>
      <c r="H773" s="253"/>
      <c r="I773" s="253"/>
      <c r="J773" s="253"/>
      <c r="K773" s="253"/>
      <c r="L773" s="253"/>
      <c r="M773" s="253"/>
      <c r="N773" s="253"/>
      <c r="O773" s="253"/>
      <c r="P773" s="253"/>
      <c r="Q773" s="253"/>
      <c r="R773" s="253"/>
      <c r="S773" s="253"/>
      <c r="T773" s="253"/>
      <c r="U773" s="253"/>
      <c r="V773" s="253"/>
      <c r="W773" s="253"/>
      <c r="X773" s="253"/>
      <c r="Y773" s="253"/>
      <c r="Z773" s="253"/>
    </row>
    <row r="774" spans="1:26" ht="24" customHeight="1">
      <c r="A774" s="273"/>
      <c r="B774" s="253"/>
      <c r="C774" s="253"/>
      <c r="D774" s="253"/>
      <c r="E774" s="253"/>
      <c r="F774" s="253"/>
      <c r="G774" s="253"/>
      <c r="H774" s="253"/>
      <c r="I774" s="253"/>
      <c r="J774" s="253"/>
      <c r="K774" s="253"/>
      <c r="L774" s="253"/>
      <c r="M774" s="253"/>
      <c r="N774" s="253"/>
      <c r="O774" s="253"/>
      <c r="P774" s="253"/>
      <c r="Q774" s="253"/>
      <c r="R774" s="253"/>
      <c r="S774" s="253"/>
      <c r="T774" s="253"/>
      <c r="U774" s="253"/>
      <c r="V774" s="253"/>
      <c r="W774" s="253"/>
      <c r="X774" s="253"/>
      <c r="Y774" s="253"/>
      <c r="Z774" s="253"/>
    </row>
    <row r="775" spans="1:26" ht="24" customHeight="1">
      <c r="A775" s="273"/>
      <c r="B775" s="253"/>
      <c r="C775" s="253"/>
      <c r="D775" s="253"/>
      <c r="E775" s="253"/>
      <c r="F775" s="253"/>
      <c r="G775" s="253"/>
      <c r="H775" s="253"/>
      <c r="I775" s="253"/>
      <c r="J775" s="253"/>
      <c r="K775" s="253"/>
      <c r="L775" s="253"/>
      <c r="M775" s="253"/>
      <c r="N775" s="253"/>
      <c r="O775" s="253"/>
      <c r="P775" s="253"/>
      <c r="Q775" s="253"/>
      <c r="R775" s="253"/>
      <c r="S775" s="253"/>
      <c r="T775" s="253"/>
      <c r="U775" s="253"/>
      <c r="V775" s="253"/>
      <c r="W775" s="253"/>
      <c r="X775" s="253"/>
      <c r="Y775" s="253"/>
      <c r="Z775" s="253"/>
    </row>
    <row r="776" spans="1:26" ht="24" customHeight="1">
      <c r="A776" s="273"/>
      <c r="B776" s="253"/>
      <c r="C776" s="253"/>
      <c r="D776" s="253"/>
      <c r="E776" s="253"/>
      <c r="F776" s="253"/>
      <c r="G776" s="253"/>
      <c r="H776" s="253"/>
      <c r="I776" s="253"/>
      <c r="J776" s="253"/>
      <c r="K776" s="253"/>
      <c r="L776" s="253"/>
      <c r="M776" s="253"/>
      <c r="N776" s="253"/>
      <c r="O776" s="253"/>
      <c r="P776" s="253"/>
      <c r="Q776" s="253"/>
      <c r="R776" s="253"/>
      <c r="S776" s="253"/>
      <c r="T776" s="253"/>
      <c r="U776" s="253"/>
      <c r="V776" s="253"/>
      <c r="W776" s="253"/>
      <c r="X776" s="253"/>
      <c r="Y776" s="253"/>
      <c r="Z776" s="253"/>
    </row>
    <row r="777" spans="1:26" ht="24" customHeight="1">
      <c r="A777" s="273"/>
      <c r="B777" s="253"/>
      <c r="C777" s="253"/>
      <c r="D777" s="253"/>
      <c r="E777" s="253"/>
      <c r="F777" s="253"/>
      <c r="G777" s="253"/>
      <c r="H777" s="253"/>
      <c r="I777" s="253"/>
      <c r="J777" s="253"/>
      <c r="K777" s="253"/>
      <c r="L777" s="253"/>
      <c r="M777" s="253"/>
      <c r="N777" s="253"/>
      <c r="O777" s="253"/>
      <c r="P777" s="253"/>
      <c r="Q777" s="253"/>
      <c r="R777" s="253"/>
      <c r="S777" s="253"/>
      <c r="T777" s="253"/>
      <c r="U777" s="253"/>
      <c r="V777" s="253"/>
      <c r="W777" s="253"/>
      <c r="X777" s="253"/>
      <c r="Y777" s="253"/>
      <c r="Z777" s="253"/>
    </row>
    <row r="778" spans="1:26" ht="24" customHeight="1">
      <c r="A778" s="273"/>
      <c r="B778" s="253"/>
      <c r="C778" s="253"/>
      <c r="D778" s="253"/>
      <c r="E778" s="253"/>
      <c r="F778" s="253"/>
      <c r="G778" s="253"/>
      <c r="H778" s="253"/>
      <c r="I778" s="253"/>
      <c r="J778" s="253"/>
      <c r="K778" s="253"/>
      <c r="L778" s="253"/>
      <c r="M778" s="253"/>
      <c r="N778" s="253"/>
      <c r="O778" s="253"/>
      <c r="P778" s="253"/>
      <c r="Q778" s="253"/>
      <c r="R778" s="253"/>
      <c r="S778" s="253"/>
      <c r="T778" s="253"/>
      <c r="U778" s="253"/>
      <c r="V778" s="253"/>
      <c r="W778" s="253"/>
      <c r="X778" s="253"/>
      <c r="Y778" s="253"/>
      <c r="Z778" s="253"/>
    </row>
    <row r="779" spans="1:26" ht="24" customHeight="1">
      <c r="A779" s="273"/>
      <c r="B779" s="253"/>
      <c r="C779" s="253"/>
      <c r="D779" s="253"/>
      <c r="E779" s="253"/>
      <c r="F779" s="253"/>
      <c r="G779" s="253"/>
      <c r="H779" s="253"/>
      <c r="I779" s="253"/>
      <c r="J779" s="253"/>
      <c r="K779" s="253"/>
      <c r="L779" s="253"/>
      <c r="M779" s="253"/>
      <c r="N779" s="253"/>
      <c r="O779" s="253"/>
      <c r="P779" s="253"/>
      <c r="Q779" s="253"/>
      <c r="R779" s="253"/>
      <c r="S779" s="253"/>
      <c r="T779" s="253"/>
      <c r="U779" s="253"/>
      <c r="V779" s="253"/>
      <c r="W779" s="253"/>
      <c r="X779" s="253"/>
      <c r="Y779" s="253"/>
      <c r="Z779" s="253"/>
    </row>
    <row r="780" spans="1:26" ht="24" customHeight="1">
      <c r="A780" s="273"/>
      <c r="B780" s="253"/>
      <c r="C780" s="253"/>
      <c r="D780" s="253"/>
      <c r="E780" s="253"/>
      <c r="F780" s="253"/>
      <c r="G780" s="253"/>
      <c r="H780" s="253"/>
      <c r="I780" s="253"/>
      <c r="J780" s="253"/>
      <c r="K780" s="253"/>
      <c r="L780" s="253"/>
      <c r="M780" s="253"/>
      <c r="N780" s="253"/>
      <c r="O780" s="253"/>
      <c r="P780" s="253"/>
      <c r="Q780" s="253"/>
      <c r="R780" s="253"/>
      <c r="S780" s="253"/>
      <c r="T780" s="253"/>
      <c r="U780" s="253"/>
      <c r="V780" s="253"/>
      <c r="W780" s="253"/>
      <c r="X780" s="253"/>
      <c r="Y780" s="253"/>
      <c r="Z780" s="253"/>
    </row>
    <row r="781" spans="1:26" ht="24" customHeight="1">
      <c r="A781" s="273"/>
      <c r="B781" s="253"/>
      <c r="C781" s="253"/>
      <c r="D781" s="253"/>
      <c r="E781" s="253"/>
      <c r="F781" s="253"/>
      <c r="G781" s="253"/>
      <c r="H781" s="253"/>
      <c r="I781" s="253"/>
      <c r="J781" s="253"/>
      <c r="K781" s="253"/>
      <c r="L781" s="253"/>
      <c r="M781" s="253"/>
      <c r="N781" s="253"/>
      <c r="O781" s="253"/>
      <c r="P781" s="253"/>
      <c r="Q781" s="253"/>
      <c r="R781" s="253"/>
      <c r="S781" s="253"/>
      <c r="T781" s="253"/>
      <c r="U781" s="253"/>
      <c r="V781" s="253"/>
      <c r="W781" s="253"/>
      <c r="X781" s="253"/>
      <c r="Y781" s="253"/>
      <c r="Z781" s="253"/>
    </row>
    <row r="782" spans="1:26" ht="24" customHeight="1">
      <c r="A782" s="273"/>
      <c r="B782" s="253"/>
      <c r="C782" s="253"/>
      <c r="D782" s="253"/>
      <c r="E782" s="253"/>
      <c r="F782" s="253"/>
      <c r="G782" s="253"/>
      <c r="H782" s="253"/>
      <c r="I782" s="253"/>
      <c r="J782" s="253"/>
      <c r="K782" s="253"/>
      <c r="L782" s="253"/>
      <c r="M782" s="253"/>
      <c r="N782" s="253"/>
      <c r="O782" s="253"/>
      <c r="P782" s="253"/>
      <c r="Q782" s="253"/>
      <c r="R782" s="253"/>
      <c r="S782" s="253"/>
      <c r="T782" s="253"/>
      <c r="U782" s="253"/>
      <c r="V782" s="253"/>
      <c r="W782" s="253"/>
      <c r="X782" s="253"/>
      <c r="Y782" s="253"/>
      <c r="Z782" s="253"/>
    </row>
    <row r="783" spans="1:26" ht="24" customHeight="1">
      <c r="A783" s="273"/>
      <c r="B783" s="253"/>
      <c r="C783" s="253"/>
      <c r="D783" s="253"/>
      <c r="E783" s="253"/>
      <c r="F783" s="253"/>
      <c r="G783" s="253"/>
      <c r="H783" s="253"/>
      <c r="I783" s="253"/>
      <c r="J783" s="253"/>
      <c r="K783" s="253"/>
      <c r="L783" s="253"/>
      <c r="M783" s="253"/>
      <c r="N783" s="253"/>
      <c r="O783" s="253"/>
      <c r="P783" s="253"/>
      <c r="Q783" s="253"/>
      <c r="R783" s="253"/>
      <c r="S783" s="253"/>
      <c r="T783" s="253"/>
      <c r="U783" s="253"/>
      <c r="V783" s="253"/>
      <c r="W783" s="253"/>
      <c r="X783" s="253"/>
      <c r="Y783" s="253"/>
      <c r="Z783" s="253"/>
    </row>
    <row r="784" spans="1:26" ht="24" customHeight="1">
      <c r="A784" s="273"/>
      <c r="B784" s="253"/>
      <c r="C784" s="253"/>
      <c r="D784" s="253"/>
      <c r="E784" s="253"/>
      <c r="F784" s="253"/>
      <c r="G784" s="253"/>
      <c r="H784" s="253"/>
      <c r="I784" s="253"/>
      <c r="J784" s="253"/>
      <c r="K784" s="253"/>
      <c r="L784" s="253"/>
      <c r="M784" s="253"/>
      <c r="N784" s="253"/>
      <c r="O784" s="253"/>
      <c r="P784" s="253"/>
      <c r="Q784" s="253"/>
      <c r="R784" s="253"/>
      <c r="S784" s="253"/>
      <c r="T784" s="253"/>
      <c r="U784" s="253"/>
      <c r="V784" s="253"/>
      <c r="W784" s="253"/>
      <c r="X784" s="253"/>
      <c r="Y784" s="253"/>
      <c r="Z784" s="253"/>
    </row>
    <row r="785" spans="1:26" ht="24" customHeight="1">
      <c r="A785" s="273"/>
      <c r="B785" s="253"/>
      <c r="C785" s="253"/>
      <c r="D785" s="253"/>
      <c r="E785" s="253"/>
      <c r="F785" s="253"/>
      <c r="G785" s="253"/>
      <c r="H785" s="253"/>
      <c r="I785" s="253"/>
      <c r="J785" s="253"/>
      <c r="K785" s="253"/>
      <c r="L785" s="253"/>
      <c r="M785" s="253"/>
      <c r="N785" s="253"/>
      <c r="O785" s="253"/>
      <c r="P785" s="253"/>
      <c r="Q785" s="253"/>
      <c r="R785" s="253"/>
      <c r="S785" s="253"/>
      <c r="T785" s="253"/>
      <c r="U785" s="253"/>
      <c r="V785" s="253"/>
      <c r="W785" s="253"/>
      <c r="X785" s="253"/>
      <c r="Y785" s="253"/>
      <c r="Z785" s="253"/>
    </row>
    <row r="786" spans="1:26" ht="24" customHeight="1">
      <c r="A786" s="273"/>
      <c r="B786" s="253"/>
      <c r="C786" s="253"/>
      <c r="D786" s="253"/>
      <c r="E786" s="253"/>
      <c r="F786" s="253"/>
      <c r="G786" s="253"/>
      <c r="H786" s="253"/>
      <c r="I786" s="253"/>
      <c r="J786" s="253"/>
      <c r="K786" s="253"/>
      <c r="L786" s="253"/>
      <c r="M786" s="253"/>
      <c r="N786" s="253"/>
      <c r="O786" s="253"/>
      <c r="P786" s="253"/>
      <c r="Q786" s="253"/>
      <c r="R786" s="253"/>
      <c r="S786" s="253"/>
      <c r="T786" s="253"/>
      <c r="U786" s="253"/>
      <c r="V786" s="253"/>
      <c r="W786" s="253"/>
      <c r="X786" s="253"/>
      <c r="Y786" s="253"/>
      <c r="Z786" s="253"/>
    </row>
    <row r="787" spans="1:26" ht="24" customHeight="1">
      <c r="A787" s="273"/>
      <c r="B787" s="253"/>
      <c r="C787" s="253"/>
      <c r="D787" s="253"/>
      <c r="E787" s="253"/>
      <c r="F787" s="253"/>
      <c r="G787" s="253"/>
      <c r="H787" s="253"/>
      <c r="I787" s="253"/>
      <c r="J787" s="253"/>
      <c r="K787" s="253"/>
      <c r="L787" s="253"/>
      <c r="M787" s="253"/>
      <c r="N787" s="253"/>
      <c r="O787" s="253"/>
      <c r="P787" s="253"/>
      <c r="Q787" s="253"/>
      <c r="R787" s="253"/>
      <c r="S787" s="253"/>
      <c r="T787" s="253"/>
      <c r="U787" s="253"/>
      <c r="V787" s="253"/>
      <c r="W787" s="253"/>
      <c r="X787" s="253"/>
      <c r="Y787" s="253"/>
      <c r="Z787" s="253"/>
    </row>
    <row r="788" spans="1:26" ht="24" customHeight="1">
      <c r="A788" s="273"/>
      <c r="B788" s="253"/>
      <c r="C788" s="253"/>
      <c r="D788" s="253"/>
      <c r="E788" s="253"/>
      <c r="F788" s="253"/>
      <c r="G788" s="253"/>
      <c r="H788" s="253"/>
      <c r="I788" s="253"/>
      <c r="J788" s="253"/>
      <c r="K788" s="253"/>
      <c r="L788" s="253"/>
      <c r="M788" s="253"/>
      <c r="N788" s="253"/>
      <c r="O788" s="253"/>
      <c r="P788" s="253"/>
      <c r="Q788" s="253"/>
      <c r="R788" s="253"/>
      <c r="S788" s="253"/>
      <c r="T788" s="253"/>
      <c r="U788" s="253"/>
      <c r="V788" s="253"/>
      <c r="W788" s="253"/>
      <c r="X788" s="253"/>
      <c r="Y788" s="253"/>
      <c r="Z788" s="253"/>
    </row>
    <row r="789" spans="1:26" ht="24" customHeight="1">
      <c r="A789" s="273"/>
      <c r="B789" s="253"/>
      <c r="C789" s="253"/>
      <c r="D789" s="253"/>
      <c r="E789" s="253"/>
      <c r="F789" s="253"/>
      <c r="G789" s="253"/>
      <c r="H789" s="253"/>
      <c r="I789" s="253"/>
      <c r="J789" s="253"/>
      <c r="K789" s="253"/>
      <c r="L789" s="253"/>
      <c r="M789" s="253"/>
      <c r="N789" s="253"/>
      <c r="O789" s="253"/>
      <c r="P789" s="253"/>
      <c r="Q789" s="253"/>
      <c r="R789" s="253"/>
      <c r="S789" s="253"/>
      <c r="T789" s="253"/>
      <c r="U789" s="253"/>
      <c r="V789" s="253"/>
      <c r="W789" s="253"/>
      <c r="X789" s="253"/>
      <c r="Y789" s="253"/>
      <c r="Z789" s="253"/>
    </row>
    <row r="790" spans="1:26" ht="24" customHeight="1">
      <c r="A790" s="273"/>
      <c r="B790" s="253"/>
      <c r="C790" s="253"/>
      <c r="D790" s="253"/>
      <c r="E790" s="253"/>
      <c r="F790" s="253"/>
      <c r="G790" s="253"/>
      <c r="H790" s="253"/>
      <c r="I790" s="253"/>
      <c r="J790" s="253"/>
      <c r="K790" s="253"/>
      <c r="L790" s="253"/>
      <c r="M790" s="253"/>
      <c r="N790" s="253"/>
      <c r="O790" s="253"/>
      <c r="P790" s="253"/>
      <c r="Q790" s="253"/>
      <c r="R790" s="253"/>
      <c r="S790" s="253"/>
      <c r="T790" s="253"/>
      <c r="U790" s="253"/>
      <c r="V790" s="253"/>
      <c r="W790" s="253"/>
      <c r="X790" s="253"/>
      <c r="Y790" s="253"/>
      <c r="Z790" s="253"/>
    </row>
    <row r="791" spans="1:26" ht="24" customHeight="1">
      <c r="A791" s="273"/>
      <c r="B791" s="253"/>
      <c r="C791" s="253"/>
      <c r="D791" s="253"/>
      <c r="E791" s="253"/>
      <c r="F791" s="253"/>
      <c r="G791" s="253"/>
      <c r="H791" s="253"/>
      <c r="I791" s="253"/>
      <c r="J791" s="253"/>
      <c r="K791" s="253"/>
      <c r="L791" s="253"/>
      <c r="M791" s="253"/>
      <c r="N791" s="253"/>
      <c r="O791" s="253"/>
      <c r="P791" s="253"/>
      <c r="Q791" s="253"/>
      <c r="R791" s="253"/>
      <c r="S791" s="253"/>
      <c r="T791" s="253"/>
      <c r="U791" s="253"/>
      <c r="V791" s="253"/>
      <c r="W791" s="253"/>
      <c r="X791" s="253"/>
      <c r="Y791" s="253"/>
      <c r="Z791" s="253"/>
    </row>
    <row r="792" spans="1:26" ht="24" customHeight="1">
      <c r="A792" s="273"/>
      <c r="B792" s="253"/>
      <c r="C792" s="253"/>
      <c r="D792" s="253"/>
      <c r="E792" s="253"/>
      <c r="F792" s="253"/>
      <c r="G792" s="253"/>
      <c r="H792" s="253"/>
      <c r="I792" s="253"/>
      <c r="J792" s="253"/>
      <c r="K792" s="253"/>
      <c r="L792" s="253"/>
      <c r="M792" s="253"/>
      <c r="N792" s="253"/>
      <c r="O792" s="253"/>
      <c r="P792" s="253"/>
      <c r="Q792" s="253"/>
      <c r="R792" s="253"/>
      <c r="S792" s="253"/>
      <c r="T792" s="253"/>
      <c r="U792" s="253"/>
      <c r="V792" s="253"/>
      <c r="W792" s="253"/>
      <c r="X792" s="253"/>
      <c r="Y792" s="253"/>
      <c r="Z792" s="253"/>
    </row>
    <row r="793" spans="1:26" ht="24" customHeight="1">
      <c r="A793" s="273"/>
      <c r="B793" s="253"/>
      <c r="C793" s="253"/>
      <c r="D793" s="253"/>
      <c r="E793" s="253"/>
      <c r="F793" s="253"/>
      <c r="G793" s="253"/>
      <c r="H793" s="253"/>
      <c r="I793" s="253"/>
      <c r="J793" s="253"/>
      <c r="K793" s="253"/>
      <c r="L793" s="253"/>
      <c r="M793" s="253"/>
      <c r="N793" s="253"/>
      <c r="O793" s="253"/>
      <c r="P793" s="253"/>
      <c r="Q793" s="253"/>
      <c r="R793" s="253"/>
      <c r="S793" s="253"/>
      <c r="T793" s="253"/>
      <c r="U793" s="253"/>
      <c r="V793" s="253"/>
      <c r="W793" s="253"/>
      <c r="X793" s="253"/>
      <c r="Y793" s="253"/>
      <c r="Z793" s="253"/>
    </row>
    <row r="794" spans="1:26" ht="24" customHeight="1">
      <c r="A794" s="273"/>
      <c r="B794" s="253"/>
      <c r="C794" s="253"/>
      <c r="D794" s="253"/>
      <c r="E794" s="253"/>
      <c r="F794" s="253"/>
      <c r="G794" s="253"/>
      <c r="H794" s="253"/>
      <c r="I794" s="253"/>
      <c r="J794" s="253"/>
      <c r="K794" s="253"/>
      <c r="L794" s="253"/>
      <c r="M794" s="253"/>
      <c r="N794" s="253"/>
      <c r="O794" s="253"/>
      <c r="P794" s="253"/>
      <c r="Q794" s="253"/>
      <c r="R794" s="253"/>
      <c r="S794" s="253"/>
      <c r="T794" s="253"/>
      <c r="U794" s="253"/>
      <c r="V794" s="253"/>
      <c r="W794" s="253"/>
      <c r="X794" s="253"/>
      <c r="Y794" s="253"/>
      <c r="Z794" s="253"/>
    </row>
    <row r="795" spans="1:26" ht="24" customHeight="1">
      <c r="A795" s="273"/>
      <c r="B795" s="253"/>
      <c r="C795" s="253"/>
      <c r="D795" s="253"/>
      <c r="E795" s="253"/>
      <c r="F795" s="253"/>
      <c r="G795" s="253"/>
      <c r="H795" s="253"/>
      <c r="I795" s="253"/>
      <c r="J795" s="253"/>
      <c r="K795" s="253"/>
      <c r="L795" s="253"/>
      <c r="M795" s="253"/>
      <c r="N795" s="253"/>
      <c r="O795" s="253"/>
      <c r="P795" s="253"/>
      <c r="Q795" s="253"/>
      <c r="R795" s="253"/>
      <c r="S795" s="253"/>
      <c r="T795" s="253"/>
      <c r="U795" s="253"/>
      <c r="V795" s="253"/>
      <c r="W795" s="253"/>
      <c r="X795" s="253"/>
      <c r="Y795" s="253"/>
      <c r="Z795" s="253"/>
    </row>
    <row r="796" spans="1:26" ht="24" customHeight="1">
      <c r="A796" s="273"/>
      <c r="B796" s="253"/>
      <c r="C796" s="253"/>
      <c r="D796" s="253"/>
      <c r="E796" s="253"/>
      <c r="F796" s="253"/>
      <c r="G796" s="253"/>
      <c r="H796" s="253"/>
      <c r="I796" s="253"/>
      <c r="J796" s="253"/>
      <c r="K796" s="253"/>
      <c r="L796" s="253"/>
      <c r="M796" s="253"/>
      <c r="N796" s="253"/>
      <c r="O796" s="253"/>
      <c r="P796" s="253"/>
      <c r="Q796" s="253"/>
      <c r="R796" s="253"/>
      <c r="S796" s="253"/>
      <c r="T796" s="253"/>
      <c r="U796" s="253"/>
      <c r="V796" s="253"/>
      <c r="W796" s="253"/>
      <c r="X796" s="253"/>
      <c r="Y796" s="253"/>
      <c r="Z796" s="253"/>
    </row>
    <row r="797" spans="1:26" ht="24" customHeight="1">
      <c r="A797" s="273"/>
      <c r="B797" s="253"/>
      <c r="C797" s="253"/>
      <c r="D797" s="253"/>
      <c r="E797" s="253"/>
      <c r="F797" s="253"/>
      <c r="G797" s="253"/>
      <c r="H797" s="253"/>
      <c r="I797" s="253"/>
      <c r="J797" s="253"/>
      <c r="K797" s="253"/>
      <c r="L797" s="253"/>
      <c r="M797" s="253"/>
      <c r="N797" s="253"/>
      <c r="O797" s="253"/>
      <c r="P797" s="253"/>
      <c r="Q797" s="253"/>
      <c r="R797" s="253"/>
      <c r="S797" s="253"/>
      <c r="T797" s="253"/>
      <c r="U797" s="253"/>
      <c r="V797" s="253"/>
      <c r="W797" s="253"/>
      <c r="X797" s="253"/>
      <c r="Y797" s="253"/>
      <c r="Z797" s="253"/>
    </row>
    <row r="798" spans="1:26" ht="24" customHeight="1">
      <c r="A798" s="273"/>
      <c r="B798" s="253"/>
      <c r="C798" s="253"/>
      <c r="D798" s="253"/>
      <c r="E798" s="253"/>
      <c r="F798" s="253"/>
      <c r="G798" s="253"/>
      <c r="H798" s="253"/>
      <c r="I798" s="253"/>
      <c r="J798" s="253"/>
      <c r="K798" s="253"/>
      <c r="L798" s="253"/>
      <c r="M798" s="253"/>
      <c r="N798" s="253"/>
      <c r="O798" s="253"/>
      <c r="P798" s="253"/>
      <c r="Q798" s="253"/>
      <c r="R798" s="253"/>
      <c r="S798" s="253"/>
      <c r="T798" s="253"/>
      <c r="U798" s="253"/>
      <c r="V798" s="253"/>
      <c r="W798" s="253"/>
      <c r="X798" s="253"/>
      <c r="Y798" s="253"/>
      <c r="Z798" s="253"/>
    </row>
    <row r="799" spans="1:26" ht="24" customHeight="1">
      <c r="A799" s="273"/>
      <c r="B799" s="253"/>
      <c r="C799" s="253"/>
      <c r="D799" s="253"/>
      <c r="E799" s="253"/>
      <c r="F799" s="253"/>
      <c r="G799" s="253"/>
      <c r="H799" s="253"/>
      <c r="I799" s="253"/>
      <c r="J799" s="253"/>
      <c r="K799" s="253"/>
      <c r="L799" s="253"/>
      <c r="M799" s="253"/>
      <c r="N799" s="253"/>
      <c r="O799" s="253"/>
      <c r="P799" s="253"/>
      <c r="Q799" s="253"/>
      <c r="R799" s="253"/>
      <c r="S799" s="253"/>
      <c r="T799" s="253"/>
      <c r="U799" s="253"/>
      <c r="V799" s="253"/>
      <c r="W799" s="253"/>
      <c r="X799" s="253"/>
      <c r="Y799" s="253"/>
      <c r="Z799" s="253"/>
    </row>
    <row r="800" spans="1:26" ht="24" customHeight="1">
      <c r="A800" s="273"/>
      <c r="B800" s="253"/>
      <c r="C800" s="253"/>
      <c r="D800" s="253"/>
      <c r="E800" s="253"/>
      <c r="F800" s="253"/>
      <c r="G800" s="253"/>
      <c r="H800" s="253"/>
      <c r="I800" s="253"/>
      <c r="J800" s="253"/>
      <c r="K800" s="253"/>
      <c r="L800" s="253"/>
      <c r="M800" s="253"/>
      <c r="N800" s="253"/>
      <c r="O800" s="253"/>
      <c r="P800" s="253"/>
      <c r="Q800" s="253"/>
      <c r="R800" s="253"/>
      <c r="S800" s="253"/>
      <c r="T800" s="253"/>
      <c r="U800" s="253"/>
      <c r="V800" s="253"/>
      <c r="W800" s="253"/>
      <c r="X800" s="253"/>
      <c r="Y800" s="253"/>
      <c r="Z800" s="253"/>
    </row>
    <row r="801" spans="1:26" ht="24" customHeight="1">
      <c r="A801" s="273"/>
      <c r="B801" s="253"/>
      <c r="C801" s="253"/>
      <c r="D801" s="253"/>
      <c r="E801" s="253"/>
      <c r="F801" s="253"/>
      <c r="G801" s="253"/>
      <c r="H801" s="253"/>
      <c r="I801" s="253"/>
      <c r="J801" s="253"/>
      <c r="K801" s="253"/>
      <c r="L801" s="253"/>
      <c r="M801" s="253"/>
      <c r="N801" s="253"/>
      <c r="O801" s="253"/>
      <c r="P801" s="253"/>
      <c r="Q801" s="253"/>
      <c r="R801" s="253"/>
      <c r="S801" s="253"/>
      <c r="T801" s="253"/>
      <c r="U801" s="253"/>
      <c r="V801" s="253"/>
      <c r="W801" s="253"/>
      <c r="X801" s="253"/>
      <c r="Y801" s="253"/>
      <c r="Z801" s="253"/>
    </row>
    <row r="802" spans="1:26" ht="24" customHeight="1">
      <c r="A802" s="273"/>
      <c r="B802" s="253"/>
      <c r="C802" s="253"/>
      <c r="D802" s="253"/>
      <c r="E802" s="253"/>
      <c r="F802" s="253"/>
      <c r="G802" s="253"/>
      <c r="H802" s="253"/>
      <c r="I802" s="253"/>
      <c r="J802" s="253"/>
      <c r="K802" s="253"/>
      <c r="L802" s="253"/>
      <c r="M802" s="253"/>
      <c r="N802" s="253"/>
      <c r="O802" s="253"/>
      <c r="P802" s="253"/>
      <c r="Q802" s="253"/>
      <c r="R802" s="253"/>
      <c r="S802" s="253"/>
      <c r="T802" s="253"/>
      <c r="U802" s="253"/>
      <c r="V802" s="253"/>
      <c r="W802" s="253"/>
      <c r="X802" s="253"/>
      <c r="Y802" s="253"/>
      <c r="Z802" s="253"/>
    </row>
    <row r="803" spans="1:26" ht="24" customHeight="1">
      <c r="A803" s="273"/>
      <c r="B803" s="253"/>
      <c r="C803" s="253"/>
      <c r="D803" s="253"/>
      <c r="E803" s="253"/>
      <c r="F803" s="253"/>
      <c r="G803" s="253"/>
      <c r="H803" s="253"/>
      <c r="I803" s="253"/>
      <c r="J803" s="253"/>
      <c r="K803" s="253"/>
      <c r="L803" s="253"/>
      <c r="M803" s="253"/>
      <c r="N803" s="253"/>
      <c r="O803" s="253"/>
      <c r="P803" s="253"/>
      <c r="Q803" s="253"/>
      <c r="R803" s="253"/>
      <c r="S803" s="253"/>
      <c r="T803" s="253"/>
      <c r="U803" s="253"/>
      <c r="V803" s="253"/>
      <c r="W803" s="253"/>
      <c r="X803" s="253"/>
      <c r="Y803" s="253"/>
      <c r="Z803" s="253"/>
    </row>
    <row r="804" spans="1:26" ht="24" customHeight="1">
      <c r="A804" s="273"/>
      <c r="B804" s="253"/>
      <c r="C804" s="253"/>
      <c r="D804" s="253"/>
      <c r="E804" s="253"/>
      <c r="F804" s="253"/>
      <c r="G804" s="253"/>
      <c r="H804" s="253"/>
      <c r="I804" s="253"/>
      <c r="J804" s="253"/>
      <c r="K804" s="253"/>
      <c r="L804" s="253"/>
      <c r="M804" s="253"/>
      <c r="N804" s="253"/>
      <c r="O804" s="253"/>
      <c r="P804" s="253"/>
      <c r="Q804" s="253"/>
      <c r="R804" s="253"/>
      <c r="S804" s="253"/>
      <c r="T804" s="253"/>
      <c r="U804" s="253"/>
      <c r="V804" s="253"/>
      <c r="W804" s="253"/>
      <c r="X804" s="253"/>
      <c r="Y804" s="253"/>
      <c r="Z804" s="253"/>
    </row>
    <row r="805" spans="1:26" ht="24" customHeight="1">
      <c r="A805" s="273"/>
      <c r="B805" s="253"/>
      <c r="C805" s="253"/>
      <c r="D805" s="253"/>
      <c r="E805" s="253"/>
      <c r="F805" s="253"/>
      <c r="G805" s="253"/>
      <c r="H805" s="253"/>
      <c r="I805" s="253"/>
      <c r="J805" s="253"/>
      <c r="K805" s="253"/>
      <c r="L805" s="253"/>
      <c r="M805" s="253"/>
      <c r="N805" s="253"/>
      <c r="O805" s="253"/>
      <c r="P805" s="253"/>
      <c r="Q805" s="253"/>
      <c r="R805" s="253"/>
      <c r="S805" s="253"/>
      <c r="T805" s="253"/>
      <c r="U805" s="253"/>
      <c r="V805" s="253"/>
      <c r="W805" s="253"/>
      <c r="X805" s="253"/>
      <c r="Y805" s="253"/>
      <c r="Z805" s="253"/>
    </row>
    <row r="806" spans="1:26" ht="24" customHeight="1">
      <c r="A806" s="273"/>
      <c r="B806" s="253"/>
      <c r="C806" s="253"/>
      <c r="D806" s="253"/>
      <c r="E806" s="253"/>
      <c r="F806" s="253"/>
      <c r="G806" s="253"/>
      <c r="H806" s="253"/>
      <c r="I806" s="253"/>
      <c r="J806" s="253"/>
      <c r="K806" s="253"/>
      <c r="L806" s="253"/>
      <c r="M806" s="253"/>
      <c r="N806" s="253"/>
      <c r="O806" s="253"/>
      <c r="P806" s="253"/>
      <c r="Q806" s="253"/>
      <c r="R806" s="253"/>
      <c r="S806" s="253"/>
      <c r="T806" s="253"/>
      <c r="U806" s="253"/>
      <c r="V806" s="253"/>
      <c r="W806" s="253"/>
      <c r="X806" s="253"/>
      <c r="Y806" s="253"/>
      <c r="Z806" s="253"/>
    </row>
    <row r="807" spans="1:26" ht="24" customHeight="1">
      <c r="A807" s="273"/>
      <c r="B807" s="253"/>
      <c r="C807" s="253"/>
      <c r="D807" s="253"/>
      <c r="E807" s="253"/>
      <c r="F807" s="253"/>
      <c r="G807" s="253"/>
      <c r="H807" s="253"/>
      <c r="I807" s="253"/>
      <c r="J807" s="253"/>
      <c r="K807" s="253"/>
      <c r="L807" s="253"/>
      <c r="M807" s="253"/>
      <c r="N807" s="253"/>
      <c r="O807" s="253"/>
      <c r="P807" s="253"/>
      <c r="Q807" s="253"/>
      <c r="R807" s="253"/>
      <c r="S807" s="253"/>
      <c r="T807" s="253"/>
      <c r="U807" s="253"/>
      <c r="V807" s="253"/>
      <c r="W807" s="253"/>
      <c r="X807" s="253"/>
      <c r="Y807" s="253"/>
      <c r="Z807" s="253"/>
    </row>
    <row r="808" spans="1:26" ht="24" customHeight="1">
      <c r="A808" s="273"/>
      <c r="B808" s="253"/>
      <c r="C808" s="253"/>
      <c r="D808" s="253"/>
      <c r="E808" s="253"/>
      <c r="F808" s="253"/>
      <c r="G808" s="253"/>
      <c r="H808" s="253"/>
      <c r="I808" s="253"/>
      <c r="J808" s="253"/>
      <c r="K808" s="253"/>
      <c r="L808" s="253"/>
      <c r="M808" s="253"/>
      <c r="N808" s="253"/>
      <c r="O808" s="253"/>
      <c r="P808" s="253"/>
      <c r="Q808" s="253"/>
      <c r="R808" s="253"/>
      <c r="S808" s="253"/>
      <c r="T808" s="253"/>
      <c r="U808" s="253"/>
      <c r="V808" s="253"/>
      <c r="W808" s="253"/>
      <c r="X808" s="253"/>
      <c r="Y808" s="253"/>
      <c r="Z808" s="253"/>
    </row>
    <row r="809" spans="1:26" ht="24" customHeight="1">
      <c r="A809" s="273"/>
      <c r="B809" s="253"/>
      <c r="C809" s="253"/>
      <c r="D809" s="253"/>
      <c r="E809" s="253"/>
      <c r="F809" s="253"/>
      <c r="G809" s="253"/>
      <c r="H809" s="253"/>
      <c r="I809" s="253"/>
      <c r="J809" s="253"/>
      <c r="K809" s="253"/>
      <c r="L809" s="253"/>
      <c r="M809" s="253"/>
      <c r="N809" s="253"/>
      <c r="O809" s="253"/>
      <c r="P809" s="253"/>
      <c r="Q809" s="253"/>
      <c r="R809" s="253"/>
      <c r="S809" s="253"/>
      <c r="T809" s="253"/>
      <c r="U809" s="253"/>
      <c r="V809" s="253"/>
      <c r="W809" s="253"/>
      <c r="X809" s="253"/>
      <c r="Y809" s="253"/>
      <c r="Z809" s="253"/>
    </row>
    <row r="810" spans="1:26" ht="24" customHeight="1">
      <c r="A810" s="273"/>
      <c r="B810" s="253"/>
      <c r="C810" s="253"/>
      <c r="D810" s="253"/>
      <c r="E810" s="253"/>
      <c r="F810" s="253"/>
      <c r="G810" s="253"/>
      <c r="H810" s="253"/>
      <c r="I810" s="253"/>
      <c r="J810" s="253"/>
      <c r="K810" s="253"/>
      <c r="L810" s="253"/>
      <c r="M810" s="253"/>
      <c r="N810" s="253"/>
      <c r="O810" s="253"/>
      <c r="P810" s="253"/>
      <c r="Q810" s="253"/>
      <c r="R810" s="253"/>
      <c r="S810" s="253"/>
      <c r="T810" s="253"/>
      <c r="U810" s="253"/>
      <c r="V810" s="253"/>
      <c r="W810" s="253"/>
      <c r="X810" s="253"/>
      <c r="Y810" s="253"/>
      <c r="Z810" s="253"/>
    </row>
    <row r="811" spans="1:26" ht="24" customHeight="1">
      <c r="A811" s="273"/>
      <c r="B811" s="253"/>
      <c r="C811" s="253"/>
      <c r="D811" s="253"/>
      <c r="E811" s="253"/>
      <c r="F811" s="253"/>
      <c r="G811" s="253"/>
      <c r="H811" s="253"/>
      <c r="I811" s="253"/>
      <c r="J811" s="253"/>
      <c r="K811" s="253"/>
      <c r="L811" s="253"/>
      <c r="M811" s="253"/>
      <c r="N811" s="253"/>
      <c r="O811" s="253"/>
      <c r="P811" s="253"/>
      <c r="Q811" s="253"/>
      <c r="R811" s="253"/>
      <c r="S811" s="253"/>
      <c r="T811" s="253"/>
      <c r="U811" s="253"/>
      <c r="V811" s="253"/>
      <c r="W811" s="253"/>
      <c r="X811" s="253"/>
      <c r="Y811" s="253"/>
      <c r="Z811" s="253"/>
    </row>
    <row r="812" spans="1:26" ht="24" customHeight="1">
      <c r="A812" s="273"/>
      <c r="B812" s="253"/>
      <c r="C812" s="253"/>
      <c r="D812" s="253"/>
      <c r="E812" s="253"/>
      <c r="F812" s="253"/>
      <c r="G812" s="253"/>
      <c r="H812" s="253"/>
      <c r="I812" s="253"/>
      <c r="J812" s="253"/>
      <c r="K812" s="253"/>
      <c r="L812" s="253"/>
      <c r="M812" s="253"/>
      <c r="N812" s="253"/>
      <c r="O812" s="253"/>
      <c r="P812" s="253"/>
      <c r="Q812" s="253"/>
      <c r="R812" s="253"/>
      <c r="S812" s="253"/>
      <c r="T812" s="253"/>
      <c r="U812" s="253"/>
      <c r="V812" s="253"/>
      <c r="W812" s="253"/>
      <c r="X812" s="253"/>
      <c r="Y812" s="253"/>
      <c r="Z812" s="253"/>
    </row>
    <row r="813" spans="1:26" ht="24" customHeight="1">
      <c r="A813" s="273"/>
      <c r="B813" s="253"/>
      <c r="C813" s="253"/>
      <c r="D813" s="253"/>
      <c r="E813" s="253"/>
      <c r="F813" s="253"/>
      <c r="G813" s="253"/>
      <c r="H813" s="253"/>
      <c r="I813" s="253"/>
      <c r="J813" s="253"/>
      <c r="K813" s="253"/>
      <c r="L813" s="253"/>
      <c r="M813" s="253"/>
      <c r="N813" s="253"/>
      <c r="O813" s="253"/>
      <c r="P813" s="253"/>
      <c r="Q813" s="253"/>
      <c r="R813" s="253"/>
      <c r="S813" s="253"/>
      <c r="T813" s="253"/>
      <c r="U813" s="253"/>
      <c r="V813" s="253"/>
      <c r="W813" s="253"/>
      <c r="X813" s="253"/>
      <c r="Y813" s="253"/>
      <c r="Z813" s="253"/>
    </row>
    <row r="814" spans="1:26" ht="24" customHeight="1">
      <c r="A814" s="273"/>
      <c r="B814" s="253"/>
      <c r="C814" s="253"/>
      <c r="D814" s="253"/>
      <c r="E814" s="253"/>
      <c r="F814" s="253"/>
      <c r="G814" s="253"/>
      <c r="H814" s="253"/>
      <c r="I814" s="253"/>
      <c r="J814" s="253"/>
      <c r="K814" s="253"/>
      <c r="L814" s="253"/>
      <c r="M814" s="253"/>
      <c r="N814" s="253"/>
      <c r="O814" s="253"/>
      <c r="P814" s="253"/>
      <c r="Q814" s="253"/>
      <c r="R814" s="253"/>
      <c r="S814" s="253"/>
      <c r="T814" s="253"/>
      <c r="U814" s="253"/>
      <c r="V814" s="253"/>
      <c r="W814" s="253"/>
      <c r="X814" s="253"/>
      <c r="Y814" s="253"/>
      <c r="Z814" s="253"/>
    </row>
    <row r="815" spans="1:26" ht="24" customHeight="1">
      <c r="A815" s="273"/>
      <c r="B815" s="253"/>
      <c r="C815" s="253"/>
      <c r="D815" s="253"/>
      <c r="E815" s="253"/>
      <c r="F815" s="253"/>
      <c r="G815" s="253"/>
      <c r="H815" s="253"/>
      <c r="I815" s="253"/>
      <c r="J815" s="253"/>
      <c r="K815" s="253"/>
      <c r="L815" s="253"/>
      <c r="M815" s="253"/>
      <c r="N815" s="253"/>
      <c r="O815" s="253"/>
      <c r="P815" s="253"/>
      <c r="Q815" s="253"/>
      <c r="R815" s="253"/>
      <c r="S815" s="253"/>
      <c r="T815" s="253"/>
      <c r="U815" s="253"/>
      <c r="V815" s="253"/>
      <c r="W815" s="253"/>
      <c r="X815" s="253"/>
      <c r="Y815" s="253"/>
      <c r="Z815" s="253"/>
    </row>
    <row r="816" spans="1:26" ht="24" customHeight="1">
      <c r="A816" s="273"/>
      <c r="B816" s="253"/>
      <c r="C816" s="253"/>
      <c r="D816" s="253"/>
      <c r="E816" s="253"/>
      <c r="F816" s="253"/>
      <c r="G816" s="253"/>
      <c r="H816" s="253"/>
      <c r="I816" s="253"/>
      <c r="J816" s="253"/>
      <c r="K816" s="253"/>
      <c r="L816" s="253"/>
      <c r="M816" s="253"/>
      <c r="N816" s="253"/>
      <c r="O816" s="253"/>
      <c r="P816" s="253"/>
      <c r="Q816" s="253"/>
      <c r="R816" s="253"/>
      <c r="S816" s="253"/>
      <c r="T816" s="253"/>
      <c r="U816" s="253"/>
      <c r="V816" s="253"/>
      <c r="W816" s="253"/>
      <c r="X816" s="253"/>
      <c r="Y816" s="253"/>
      <c r="Z816" s="253"/>
    </row>
    <row r="817" spans="1:26" ht="24" customHeight="1">
      <c r="A817" s="273"/>
      <c r="B817" s="253"/>
      <c r="C817" s="253"/>
      <c r="D817" s="253"/>
      <c r="E817" s="253"/>
      <c r="F817" s="253"/>
      <c r="G817" s="253"/>
      <c r="H817" s="253"/>
      <c r="I817" s="253"/>
      <c r="J817" s="253"/>
      <c r="K817" s="253"/>
      <c r="L817" s="253"/>
      <c r="M817" s="253"/>
      <c r="N817" s="253"/>
      <c r="O817" s="253"/>
      <c r="P817" s="253"/>
      <c r="Q817" s="253"/>
      <c r="R817" s="253"/>
      <c r="S817" s="253"/>
      <c r="T817" s="253"/>
      <c r="U817" s="253"/>
      <c r="V817" s="253"/>
      <c r="W817" s="253"/>
      <c r="X817" s="253"/>
      <c r="Y817" s="253"/>
      <c r="Z817" s="253"/>
    </row>
    <row r="818" spans="1:26" ht="24" customHeight="1">
      <c r="A818" s="273"/>
      <c r="B818" s="253"/>
      <c r="C818" s="253"/>
      <c r="D818" s="253"/>
      <c r="E818" s="253"/>
      <c r="F818" s="253"/>
      <c r="G818" s="253"/>
      <c r="H818" s="253"/>
      <c r="I818" s="253"/>
      <c r="J818" s="253"/>
      <c r="K818" s="253"/>
      <c r="L818" s="253"/>
      <c r="M818" s="253"/>
      <c r="N818" s="253"/>
      <c r="O818" s="253"/>
      <c r="P818" s="253"/>
      <c r="Q818" s="253"/>
      <c r="R818" s="253"/>
      <c r="S818" s="253"/>
      <c r="T818" s="253"/>
      <c r="U818" s="253"/>
      <c r="V818" s="253"/>
      <c r="W818" s="253"/>
      <c r="X818" s="253"/>
      <c r="Y818" s="253"/>
      <c r="Z818" s="253"/>
    </row>
    <row r="819" spans="1:26" ht="24" customHeight="1">
      <c r="A819" s="273"/>
      <c r="B819" s="253"/>
      <c r="C819" s="253"/>
      <c r="D819" s="253"/>
      <c r="E819" s="253"/>
      <c r="F819" s="253"/>
      <c r="G819" s="253"/>
      <c r="H819" s="253"/>
      <c r="I819" s="253"/>
      <c r="J819" s="253"/>
      <c r="K819" s="253"/>
      <c r="L819" s="253"/>
      <c r="M819" s="253"/>
      <c r="N819" s="253"/>
      <c r="O819" s="253"/>
      <c r="P819" s="253"/>
      <c r="Q819" s="253"/>
      <c r="R819" s="253"/>
      <c r="S819" s="253"/>
      <c r="T819" s="253"/>
      <c r="U819" s="253"/>
      <c r="V819" s="253"/>
      <c r="W819" s="253"/>
      <c r="X819" s="253"/>
      <c r="Y819" s="253"/>
      <c r="Z819" s="253"/>
    </row>
    <row r="820" spans="1:26" ht="24" customHeight="1">
      <c r="A820" s="273"/>
      <c r="B820" s="253"/>
      <c r="C820" s="253"/>
      <c r="D820" s="253"/>
      <c r="E820" s="253"/>
      <c r="F820" s="253"/>
      <c r="G820" s="253"/>
      <c r="H820" s="253"/>
      <c r="I820" s="253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/>
      <c r="T820" s="253"/>
      <c r="U820" s="253"/>
      <c r="V820" s="253"/>
      <c r="W820" s="253"/>
      <c r="X820" s="253"/>
      <c r="Y820" s="253"/>
      <c r="Z820" s="253"/>
    </row>
    <row r="821" spans="1:26" ht="24" customHeight="1">
      <c r="A821" s="273"/>
      <c r="B821" s="253"/>
      <c r="C821" s="253"/>
      <c r="D821" s="253"/>
      <c r="E821" s="253"/>
      <c r="F821" s="253"/>
      <c r="G821" s="253"/>
      <c r="H821" s="253"/>
      <c r="I821" s="253"/>
      <c r="J821" s="253"/>
      <c r="K821" s="253"/>
      <c r="L821" s="253"/>
      <c r="M821" s="253"/>
      <c r="N821" s="253"/>
      <c r="O821" s="253"/>
      <c r="P821" s="253"/>
      <c r="Q821" s="253"/>
      <c r="R821" s="253"/>
      <c r="S821" s="253"/>
      <c r="T821" s="253"/>
      <c r="U821" s="253"/>
      <c r="V821" s="253"/>
      <c r="W821" s="253"/>
      <c r="X821" s="253"/>
      <c r="Y821" s="253"/>
      <c r="Z821" s="253"/>
    </row>
    <row r="822" spans="1:26" ht="24" customHeight="1">
      <c r="A822" s="273"/>
      <c r="B822" s="253"/>
      <c r="C822" s="253"/>
      <c r="D822" s="253"/>
      <c r="E822" s="253"/>
      <c r="F822" s="253"/>
      <c r="G822" s="253"/>
      <c r="H822" s="253"/>
      <c r="I822" s="253"/>
      <c r="J822" s="253"/>
      <c r="K822" s="253"/>
      <c r="L822" s="253"/>
      <c r="M822" s="253"/>
      <c r="N822" s="253"/>
      <c r="O822" s="253"/>
      <c r="P822" s="253"/>
      <c r="Q822" s="253"/>
      <c r="R822" s="253"/>
      <c r="S822" s="253"/>
      <c r="T822" s="253"/>
      <c r="U822" s="253"/>
      <c r="V822" s="253"/>
      <c r="W822" s="253"/>
      <c r="X822" s="253"/>
      <c r="Y822" s="253"/>
      <c r="Z822" s="253"/>
    </row>
    <row r="823" spans="1:26" ht="24" customHeight="1">
      <c r="A823" s="273"/>
      <c r="B823" s="253"/>
      <c r="C823" s="253"/>
      <c r="D823" s="253"/>
      <c r="E823" s="253"/>
      <c r="F823" s="253"/>
      <c r="G823" s="253"/>
      <c r="H823" s="253"/>
      <c r="I823" s="253"/>
      <c r="J823" s="253"/>
      <c r="K823" s="253"/>
      <c r="L823" s="253"/>
      <c r="M823" s="253"/>
      <c r="N823" s="253"/>
      <c r="O823" s="253"/>
      <c r="P823" s="253"/>
      <c r="Q823" s="253"/>
      <c r="R823" s="253"/>
      <c r="S823" s="253"/>
      <c r="T823" s="253"/>
      <c r="U823" s="253"/>
      <c r="V823" s="253"/>
      <c r="W823" s="253"/>
      <c r="X823" s="253"/>
      <c r="Y823" s="253"/>
      <c r="Z823" s="253"/>
    </row>
    <row r="824" spans="1:26" ht="24" customHeight="1">
      <c r="A824" s="273"/>
      <c r="B824" s="253"/>
      <c r="C824" s="253"/>
      <c r="D824" s="253"/>
      <c r="E824" s="253"/>
      <c r="F824" s="253"/>
      <c r="G824" s="253"/>
      <c r="H824" s="253"/>
      <c r="I824" s="253"/>
      <c r="J824" s="253"/>
      <c r="K824" s="253"/>
      <c r="L824" s="253"/>
      <c r="M824" s="253"/>
      <c r="N824" s="253"/>
      <c r="O824" s="253"/>
      <c r="P824" s="253"/>
      <c r="Q824" s="253"/>
      <c r="R824" s="253"/>
      <c r="S824" s="253"/>
      <c r="T824" s="253"/>
      <c r="U824" s="253"/>
      <c r="V824" s="253"/>
      <c r="W824" s="253"/>
      <c r="X824" s="253"/>
      <c r="Y824" s="253"/>
      <c r="Z824" s="253"/>
    </row>
    <row r="825" spans="1:26" ht="24" customHeight="1">
      <c r="A825" s="273"/>
      <c r="B825" s="253"/>
      <c r="C825" s="253"/>
      <c r="D825" s="253"/>
      <c r="E825" s="253"/>
      <c r="F825" s="253"/>
      <c r="G825" s="253"/>
      <c r="H825" s="253"/>
      <c r="I825" s="253"/>
      <c r="J825" s="253"/>
      <c r="K825" s="253"/>
      <c r="L825" s="253"/>
      <c r="M825" s="253"/>
      <c r="N825" s="253"/>
      <c r="O825" s="253"/>
      <c r="P825" s="253"/>
      <c r="Q825" s="253"/>
      <c r="R825" s="253"/>
      <c r="S825" s="253"/>
      <c r="T825" s="253"/>
      <c r="U825" s="253"/>
      <c r="V825" s="253"/>
      <c r="W825" s="253"/>
      <c r="X825" s="253"/>
      <c r="Y825" s="253"/>
      <c r="Z825" s="253"/>
    </row>
    <row r="826" spans="1:26" ht="24" customHeight="1">
      <c r="A826" s="273"/>
      <c r="B826" s="253"/>
      <c r="C826" s="253"/>
      <c r="D826" s="253"/>
      <c r="E826" s="253"/>
      <c r="F826" s="253"/>
      <c r="G826" s="253"/>
      <c r="H826" s="253"/>
      <c r="I826" s="253"/>
      <c r="J826" s="253"/>
      <c r="K826" s="253"/>
      <c r="L826" s="253"/>
      <c r="M826" s="253"/>
      <c r="N826" s="253"/>
      <c r="O826" s="253"/>
      <c r="P826" s="253"/>
      <c r="Q826" s="253"/>
      <c r="R826" s="253"/>
      <c r="S826" s="253"/>
      <c r="T826" s="253"/>
      <c r="U826" s="253"/>
      <c r="V826" s="253"/>
      <c r="W826" s="253"/>
      <c r="X826" s="253"/>
      <c r="Y826" s="253"/>
      <c r="Z826" s="253"/>
    </row>
    <row r="827" spans="1:26" ht="24" customHeight="1">
      <c r="A827" s="273"/>
      <c r="B827" s="253"/>
      <c r="C827" s="253"/>
      <c r="D827" s="253"/>
      <c r="E827" s="253"/>
      <c r="F827" s="253"/>
      <c r="G827" s="253"/>
      <c r="H827" s="253"/>
      <c r="I827" s="253"/>
      <c r="J827" s="253"/>
      <c r="K827" s="253"/>
      <c r="L827" s="253"/>
      <c r="M827" s="253"/>
      <c r="N827" s="253"/>
      <c r="O827" s="253"/>
      <c r="P827" s="253"/>
      <c r="Q827" s="253"/>
      <c r="R827" s="253"/>
      <c r="S827" s="253"/>
      <c r="T827" s="253"/>
      <c r="U827" s="253"/>
      <c r="V827" s="253"/>
      <c r="W827" s="253"/>
      <c r="X827" s="253"/>
      <c r="Y827" s="253"/>
      <c r="Z827" s="253"/>
    </row>
    <row r="828" spans="1:26" ht="24" customHeight="1">
      <c r="A828" s="273"/>
      <c r="B828" s="253"/>
      <c r="C828" s="253"/>
      <c r="D828" s="253"/>
      <c r="E828" s="253"/>
      <c r="F828" s="253"/>
      <c r="G828" s="253"/>
      <c r="H828" s="253"/>
      <c r="I828" s="253"/>
      <c r="J828" s="253"/>
      <c r="K828" s="253"/>
      <c r="L828" s="253"/>
      <c r="M828" s="253"/>
      <c r="N828" s="253"/>
      <c r="O828" s="253"/>
      <c r="P828" s="253"/>
      <c r="Q828" s="253"/>
      <c r="R828" s="253"/>
      <c r="S828" s="253"/>
      <c r="T828" s="253"/>
      <c r="U828" s="253"/>
      <c r="V828" s="253"/>
      <c r="W828" s="253"/>
      <c r="X828" s="253"/>
      <c r="Y828" s="253"/>
      <c r="Z828" s="253"/>
    </row>
    <row r="829" spans="1:26" ht="24" customHeight="1">
      <c r="A829" s="273"/>
      <c r="B829" s="253"/>
      <c r="C829" s="253"/>
      <c r="D829" s="253"/>
      <c r="E829" s="253"/>
      <c r="F829" s="253"/>
      <c r="G829" s="253"/>
      <c r="H829" s="253"/>
      <c r="I829" s="253"/>
      <c r="J829" s="253"/>
      <c r="K829" s="253"/>
      <c r="L829" s="253"/>
      <c r="M829" s="253"/>
      <c r="N829" s="253"/>
      <c r="O829" s="253"/>
      <c r="P829" s="253"/>
      <c r="Q829" s="253"/>
      <c r="R829" s="253"/>
      <c r="S829" s="253"/>
      <c r="T829" s="253"/>
      <c r="U829" s="253"/>
      <c r="V829" s="253"/>
      <c r="W829" s="253"/>
      <c r="X829" s="253"/>
      <c r="Y829" s="253"/>
      <c r="Z829" s="253"/>
    </row>
    <row r="830" spans="1:26" ht="24" customHeight="1">
      <c r="A830" s="273"/>
      <c r="B830" s="253"/>
      <c r="C830" s="253"/>
      <c r="D830" s="253"/>
      <c r="E830" s="253"/>
      <c r="F830" s="253"/>
      <c r="G830" s="253"/>
      <c r="H830" s="253"/>
      <c r="I830" s="253"/>
      <c r="J830" s="253"/>
      <c r="K830" s="253"/>
      <c r="L830" s="253"/>
      <c r="M830" s="253"/>
      <c r="N830" s="253"/>
      <c r="O830" s="253"/>
      <c r="P830" s="253"/>
      <c r="Q830" s="253"/>
      <c r="R830" s="253"/>
      <c r="S830" s="253"/>
      <c r="T830" s="253"/>
      <c r="U830" s="253"/>
      <c r="V830" s="253"/>
      <c r="W830" s="253"/>
      <c r="X830" s="253"/>
      <c r="Y830" s="253"/>
      <c r="Z830" s="253"/>
    </row>
    <row r="831" spans="1:26" ht="24" customHeight="1">
      <c r="A831" s="273"/>
      <c r="B831" s="253"/>
      <c r="C831" s="253"/>
      <c r="D831" s="253"/>
      <c r="E831" s="253"/>
      <c r="F831" s="253"/>
      <c r="G831" s="253"/>
      <c r="H831" s="253"/>
      <c r="I831" s="253"/>
      <c r="J831" s="253"/>
      <c r="K831" s="253"/>
      <c r="L831" s="253"/>
      <c r="M831" s="253"/>
      <c r="N831" s="253"/>
      <c r="O831" s="253"/>
      <c r="P831" s="253"/>
      <c r="Q831" s="253"/>
      <c r="R831" s="253"/>
      <c r="S831" s="253"/>
      <c r="T831" s="253"/>
      <c r="U831" s="253"/>
      <c r="V831" s="253"/>
      <c r="W831" s="253"/>
      <c r="X831" s="253"/>
      <c r="Y831" s="253"/>
      <c r="Z831" s="253"/>
    </row>
    <row r="832" spans="1:26" ht="24" customHeight="1">
      <c r="A832" s="273"/>
      <c r="B832" s="253"/>
      <c r="C832" s="253"/>
      <c r="D832" s="253"/>
      <c r="E832" s="253"/>
      <c r="F832" s="253"/>
      <c r="G832" s="253"/>
      <c r="H832" s="253"/>
      <c r="I832" s="253"/>
      <c r="J832" s="253"/>
      <c r="K832" s="253"/>
      <c r="L832" s="253"/>
      <c r="M832" s="253"/>
      <c r="N832" s="253"/>
      <c r="O832" s="253"/>
      <c r="P832" s="253"/>
      <c r="Q832" s="253"/>
      <c r="R832" s="253"/>
      <c r="S832" s="253"/>
      <c r="T832" s="253"/>
      <c r="U832" s="253"/>
      <c r="V832" s="253"/>
      <c r="W832" s="253"/>
      <c r="X832" s="253"/>
      <c r="Y832" s="253"/>
      <c r="Z832" s="253"/>
    </row>
    <row r="833" spans="1:26" ht="24" customHeight="1">
      <c r="A833" s="273"/>
      <c r="B833" s="253"/>
      <c r="C833" s="253"/>
      <c r="D833" s="253"/>
      <c r="E833" s="253"/>
      <c r="F833" s="253"/>
      <c r="G833" s="253"/>
      <c r="H833" s="253"/>
      <c r="I833" s="253"/>
      <c r="J833" s="253"/>
      <c r="K833" s="253"/>
      <c r="L833" s="253"/>
      <c r="M833" s="253"/>
      <c r="N833" s="253"/>
      <c r="O833" s="253"/>
      <c r="P833" s="253"/>
      <c r="Q833" s="253"/>
      <c r="R833" s="253"/>
      <c r="S833" s="253"/>
      <c r="T833" s="253"/>
      <c r="U833" s="253"/>
      <c r="V833" s="253"/>
      <c r="W833" s="253"/>
      <c r="X833" s="253"/>
      <c r="Y833" s="253"/>
      <c r="Z833" s="253"/>
    </row>
    <row r="834" spans="1:26" ht="24" customHeight="1">
      <c r="A834" s="273"/>
      <c r="B834" s="253"/>
      <c r="C834" s="253"/>
      <c r="D834" s="253"/>
      <c r="E834" s="253"/>
      <c r="F834" s="253"/>
      <c r="G834" s="253"/>
      <c r="H834" s="253"/>
      <c r="I834" s="253"/>
      <c r="J834" s="253"/>
      <c r="K834" s="253"/>
      <c r="L834" s="253"/>
      <c r="M834" s="253"/>
      <c r="N834" s="253"/>
      <c r="O834" s="253"/>
      <c r="P834" s="253"/>
      <c r="Q834" s="253"/>
      <c r="R834" s="253"/>
      <c r="S834" s="253"/>
      <c r="T834" s="253"/>
      <c r="U834" s="253"/>
      <c r="V834" s="253"/>
      <c r="W834" s="253"/>
      <c r="X834" s="253"/>
      <c r="Y834" s="253"/>
      <c r="Z834" s="253"/>
    </row>
    <row r="835" spans="1:26" ht="24" customHeight="1">
      <c r="A835" s="273"/>
      <c r="B835" s="253"/>
      <c r="C835" s="253"/>
      <c r="D835" s="253"/>
      <c r="E835" s="253"/>
      <c r="F835" s="253"/>
      <c r="G835" s="253"/>
      <c r="H835" s="253"/>
      <c r="I835" s="253"/>
      <c r="J835" s="253"/>
      <c r="K835" s="253"/>
      <c r="L835" s="253"/>
      <c r="M835" s="253"/>
      <c r="N835" s="253"/>
      <c r="O835" s="253"/>
      <c r="P835" s="253"/>
      <c r="Q835" s="253"/>
      <c r="R835" s="253"/>
      <c r="S835" s="253"/>
      <c r="T835" s="253"/>
      <c r="U835" s="253"/>
      <c r="V835" s="253"/>
      <c r="W835" s="253"/>
      <c r="X835" s="253"/>
      <c r="Y835" s="253"/>
      <c r="Z835" s="253"/>
    </row>
    <row r="836" spans="1:26" ht="24" customHeight="1">
      <c r="A836" s="273"/>
      <c r="B836" s="253"/>
      <c r="C836" s="253"/>
      <c r="D836" s="253"/>
      <c r="E836" s="253"/>
      <c r="F836" s="253"/>
      <c r="G836" s="253"/>
      <c r="H836" s="253"/>
      <c r="I836" s="253"/>
      <c r="J836" s="253"/>
      <c r="K836" s="253"/>
      <c r="L836" s="253"/>
      <c r="M836" s="253"/>
      <c r="N836" s="253"/>
      <c r="O836" s="253"/>
      <c r="P836" s="253"/>
      <c r="Q836" s="253"/>
      <c r="R836" s="253"/>
      <c r="S836" s="253"/>
      <c r="T836" s="253"/>
      <c r="U836" s="253"/>
      <c r="V836" s="253"/>
      <c r="W836" s="253"/>
      <c r="X836" s="253"/>
      <c r="Y836" s="253"/>
      <c r="Z836" s="253"/>
    </row>
    <row r="837" spans="1:26" ht="24" customHeight="1">
      <c r="A837" s="273"/>
      <c r="B837" s="253"/>
      <c r="C837" s="253"/>
      <c r="D837" s="253"/>
      <c r="E837" s="253"/>
      <c r="F837" s="253"/>
      <c r="G837" s="253"/>
      <c r="H837" s="253"/>
      <c r="I837" s="253"/>
      <c r="J837" s="253"/>
      <c r="K837" s="253"/>
      <c r="L837" s="253"/>
      <c r="M837" s="253"/>
      <c r="N837" s="253"/>
      <c r="O837" s="253"/>
      <c r="P837" s="253"/>
      <c r="Q837" s="253"/>
      <c r="R837" s="253"/>
      <c r="S837" s="253"/>
      <c r="T837" s="253"/>
      <c r="U837" s="253"/>
      <c r="V837" s="253"/>
      <c r="W837" s="253"/>
      <c r="X837" s="253"/>
      <c r="Y837" s="253"/>
      <c r="Z837" s="253"/>
    </row>
    <row r="838" spans="1:26" ht="24" customHeight="1">
      <c r="A838" s="273"/>
      <c r="B838" s="253"/>
      <c r="C838" s="253"/>
      <c r="D838" s="253"/>
      <c r="E838" s="253"/>
      <c r="F838" s="253"/>
      <c r="G838" s="253"/>
      <c r="H838" s="253"/>
      <c r="I838" s="253"/>
      <c r="J838" s="253"/>
      <c r="K838" s="253"/>
      <c r="L838" s="253"/>
      <c r="M838" s="253"/>
      <c r="N838" s="253"/>
      <c r="O838" s="253"/>
      <c r="P838" s="253"/>
      <c r="Q838" s="253"/>
      <c r="R838" s="253"/>
      <c r="S838" s="253"/>
      <c r="T838" s="253"/>
      <c r="U838" s="253"/>
      <c r="V838" s="253"/>
      <c r="W838" s="253"/>
      <c r="X838" s="253"/>
      <c r="Y838" s="253"/>
      <c r="Z838" s="253"/>
    </row>
    <row r="839" spans="1:26" ht="24" customHeight="1">
      <c r="A839" s="273"/>
      <c r="B839" s="253"/>
      <c r="C839" s="253"/>
      <c r="D839" s="253"/>
      <c r="E839" s="253"/>
      <c r="F839" s="253"/>
      <c r="G839" s="253"/>
      <c r="H839" s="253"/>
      <c r="I839" s="253"/>
      <c r="J839" s="253"/>
      <c r="K839" s="253"/>
      <c r="L839" s="253"/>
      <c r="M839" s="253"/>
      <c r="N839" s="253"/>
      <c r="O839" s="253"/>
      <c r="P839" s="253"/>
      <c r="Q839" s="253"/>
      <c r="R839" s="253"/>
      <c r="S839" s="253"/>
      <c r="T839" s="253"/>
      <c r="U839" s="253"/>
      <c r="V839" s="253"/>
      <c r="W839" s="253"/>
      <c r="X839" s="253"/>
      <c r="Y839" s="253"/>
      <c r="Z839" s="253"/>
    </row>
    <row r="840" spans="1:26" ht="24" customHeight="1">
      <c r="A840" s="273"/>
      <c r="B840" s="253"/>
      <c r="C840" s="253"/>
      <c r="D840" s="253"/>
      <c r="E840" s="253"/>
      <c r="F840" s="253"/>
      <c r="G840" s="253"/>
      <c r="H840" s="253"/>
      <c r="I840" s="253"/>
      <c r="J840" s="253"/>
      <c r="K840" s="253"/>
      <c r="L840" s="253"/>
      <c r="M840" s="253"/>
      <c r="N840" s="253"/>
      <c r="O840" s="253"/>
      <c r="P840" s="253"/>
      <c r="Q840" s="253"/>
      <c r="R840" s="253"/>
      <c r="S840" s="253"/>
      <c r="T840" s="253"/>
      <c r="U840" s="253"/>
      <c r="V840" s="253"/>
      <c r="W840" s="253"/>
      <c r="X840" s="253"/>
      <c r="Y840" s="253"/>
      <c r="Z840" s="253"/>
    </row>
    <row r="841" spans="1:26" ht="24" customHeight="1">
      <c r="A841" s="273"/>
      <c r="B841" s="253"/>
      <c r="C841" s="253"/>
      <c r="D841" s="253"/>
      <c r="E841" s="253"/>
      <c r="F841" s="253"/>
      <c r="G841" s="253"/>
      <c r="H841" s="253"/>
      <c r="I841" s="253"/>
      <c r="J841" s="253"/>
      <c r="K841" s="253"/>
      <c r="L841" s="253"/>
      <c r="M841" s="253"/>
      <c r="N841" s="253"/>
      <c r="O841" s="253"/>
      <c r="P841" s="253"/>
      <c r="Q841" s="253"/>
      <c r="R841" s="253"/>
      <c r="S841" s="253"/>
      <c r="T841" s="253"/>
      <c r="U841" s="253"/>
      <c r="V841" s="253"/>
      <c r="W841" s="253"/>
      <c r="X841" s="253"/>
      <c r="Y841" s="253"/>
      <c r="Z841" s="253"/>
    </row>
    <row r="842" spans="1:26" ht="24" customHeight="1">
      <c r="A842" s="273"/>
      <c r="B842" s="253"/>
      <c r="C842" s="253"/>
      <c r="D842" s="253"/>
      <c r="E842" s="253"/>
      <c r="F842" s="253"/>
      <c r="G842" s="253"/>
      <c r="H842" s="253"/>
      <c r="I842" s="253"/>
      <c r="J842" s="253"/>
      <c r="K842" s="253"/>
      <c r="L842" s="253"/>
      <c r="M842" s="253"/>
      <c r="N842" s="253"/>
      <c r="O842" s="253"/>
      <c r="P842" s="253"/>
      <c r="Q842" s="253"/>
      <c r="R842" s="253"/>
      <c r="S842" s="253"/>
      <c r="T842" s="253"/>
      <c r="U842" s="253"/>
      <c r="V842" s="253"/>
      <c r="W842" s="253"/>
      <c r="X842" s="253"/>
      <c r="Y842" s="253"/>
      <c r="Z842" s="253"/>
    </row>
    <row r="843" spans="1:26" ht="24" customHeight="1">
      <c r="A843" s="273"/>
      <c r="B843" s="253"/>
      <c r="C843" s="253"/>
      <c r="D843" s="253"/>
      <c r="E843" s="253"/>
      <c r="F843" s="253"/>
      <c r="G843" s="253"/>
      <c r="H843" s="253"/>
      <c r="I843" s="253"/>
      <c r="J843" s="253"/>
      <c r="K843" s="253"/>
      <c r="L843" s="253"/>
      <c r="M843" s="253"/>
      <c r="N843" s="253"/>
      <c r="O843" s="253"/>
      <c r="P843" s="253"/>
      <c r="Q843" s="253"/>
      <c r="R843" s="253"/>
      <c r="S843" s="253"/>
      <c r="T843" s="253"/>
      <c r="U843" s="253"/>
      <c r="V843" s="253"/>
      <c r="W843" s="253"/>
      <c r="X843" s="253"/>
      <c r="Y843" s="253"/>
      <c r="Z843" s="253"/>
    </row>
    <row r="844" spans="1:26" ht="24" customHeight="1">
      <c r="A844" s="273"/>
      <c r="B844" s="253"/>
      <c r="C844" s="253"/>
      <c r="D844" s="253"/>
      <c r="E844" s="253"/>
      <c r="F844" s="253"/>
      <c r="G844" s="253"/>
      <c r="H844" s="253"/>
      <c r="I844" s="253"/>
      <c r="J844" s="253"/>
      <c r="K844" s="253"/>
      <c r="L844" s="253"/>
      <c r="M844" s="253"/>
      <c r="N844" s="253"/>
      <c r="O844" s="253"/>
      <c r="P844" s="253"/>
      <c r="Q844" s="253"/>
      <c r="R844" s="253"/>
      <c r="S844" s="253"/>
      <c r="T844" s="253"/>
      <c r="U844" s="253"/>
      <c r="V844" s="253"/>
      <c r="W844" s="253"/>
      <c r="X844" s="253"/>
      <c r="Y844" s="253"/>
      <c r="Z844" s="253"/>
    </row>
    <row r="845" spans="1:26" ht="24" customHeight="1">
      <c r="A845" s="273"/>
      <c r="B845" s="253"/>
      <c r="C845" s="253"/>
      <c r="D845" s="253"/>
      <c r="E845" s="253"/>
      <c r="F845" s="253"/>
      <c r="G845" s="253"/>
      <c r="H845" s="253"/>
      <c r="I845" s="253"/>
      <c r="J845" s="253"/>
      <c r="K845" s="253"/>
      <c r="L845" s="253"/>
      <c r="M845" s="253"/>
      <c r="N845" s="253"/>
      <c r="O845" s="253"/>
      <c r="P845" s="253"/>
      <c r="Q845" s="253"/>
      <c r="R845" s="253"/>
      <c r="S845" s="253"/>
      <c r="T845" s="253"/>
      <c r="U845" s="253"/>
      <c r="V845" s="253"/>
      <c r="W845" s="253"/>
      <c r="X845" s="253"/>
      <c r="Y845" s="253"/>
      <c r="Z845" s="253"/>
    </row>
    <row r="846" spans="1:26" ht="24" customHeight="1">
      <c r="A846" s="273"/>
      <c r="B846" s="253"/>
      <c r="C846" s="253"/>
      <c r="D846" s="253"/>
      <c r="E846" s="253"/>
      <c r="F846" s="253"/>
      <c r="G846" s="253"/>
      <c r="H846" s="253"/>
      <c r="I846" s="253"/>
      <c r="J846" s="253"/>
      <c r="K846" s="253"/>
      <c r="L846" s="253"/>
      <c r="M846" s="253"/>
      <c r="N846" s="253"/>
      <c r="O846" s="253"/>
      <c r="P846" s="253"/>
      <c r="Q846" s="253"/>
      <c r="R846" s="253"/>
      <c r="S846" s="253"/>
      <c r="T846" s="253"/>
      <c r="U846" s="253"/>
      <c r="V846" s="253"/>
      <c r="W846" s="253"/>
      <c r="X846" s="253"/>
      <c r="Y846" s="253"/>
      <c r="Z846" s="253"/>
    </row>
    <row r="847" spans="1:26" ht="24" customHeight="1">
      <c r="A847" s="273"/>
      <c r="B847" s="253"/>
      <c r="C847" s="253"/>
      <c r="D847" s="253"/>
      <c r="E847" s="253"/>
      <c r="F847" s="253"/>
      <c r="G847" s="253"/>
      <c r="H847" s="253"/>
      <c r="I847" s="253"/>
      <c r="J847" s="253"/>
      <c r="K847" s="253"/>
      <c r="L847" s="253"/>
      <c r="M847" s="253"/>
      <c r="N847" s="253"/>
      <c r="O847" s="253"/>
      <c r="P847" s="253"/>
      <c r="Q847" s="253"/>
      <c r="R847" s="253"/>
      <c r="S847" s="253"/>
      <c r="T847" s="253"/>
      <c r="U847" s="253"/>
      <c r="V847" s="253"/>
      <c r="W847" s="253"/>
      <c r="X847" s="253"/>
      <c r="Y847" s="253"/>
      <c r="Z847" s="253"/>
    </row>
    <row r="848" spans="1:26" ht="24" customHeight="1">
      <c r="A848" s="273"/>
      <c r="B848" s="253"/>
      <c r="C848" s="253"/>
      <c r="D848" s="253"/>
      <c r="E848" s="253"/>
      <c r="F848" s="253"/>
      <c r="G848" s="253"/>
      <c r="H848" s="253"/>
      <c r="I848" s="253"/>
      <c r="J848" s="253"/>
      <c r="K848" s="253"/>
      <c r="L848" s="253"/>
      <c r="M848" s="253"/>
      <c r="N848" s="253"/>
      <c r="O848" s="253"/>
      <c r="P848" s="253"/>
      <c r="Q848" s="253"/>
      <c r="R848" s="253"/>
      <c r="S848" s="253"/>
      <c r="T848" s="253"/>
      <c r="U848" s="253"/>
      <c r="V848" s="253"/>
      <c r="W848" s="253"/>
      <c r="X848" s="253"/>
      <c r="Y848" s="253"/>
      <c r="Z848" s="253"/>
    </row>
    <row r="849" spans="1:26" ht="24" customHeight="1">
      <c r="A849" s="273"/>
      <c r="B849" s="253"/>
      <c r="C849" s="253"/>
      <c r="D849" s="253"/>
      <c r="E849" s="253"/>
      <c r="F849" s="253"/>
      <c r="G849" s="253"/>
      <c r="H849" s="253"/>
      <c r="I849" s="253"/>
      <c r="J849" s="253"/>
      <c r="K849" s="253"/>
      <c r="L849" s="253"/>
      <c r="M849" s="253"/>
      <c r="N849" s="253"/>
      <c r="O849" s="253"/>
      <c r="P849" s="253"/>
      <c r="Q849" s="253"/>
      <c r="R849" s="253"/>
      <c r="S849" s="253"/>
      <c r="T849" s="253"/>
      <c r="U849" s="253"/>
      <c r="V849" s="253"/>
      <c r="W849" s="253"/>
      <c r="X849" s="253"/>
      <c r="Y849" s="253"/>
      <c r="Z849" s="253"/>
    </row>
    <row r="850" spans="1:26" ht="24" customHeight="1">
      <c r="A850" s="273"/>
      <c r="B850" s="253"/>
      <c r="C850" s="253"/>
      <c r="D850" s="253"/>
      <c r="E850" s="253"/>
      <c r="F850" s="253"/>
      <c r="G850" s="253"/>
      <c r="H850" s="253"/>
      <c r="I850" s="253"/>
      <c r="J850" s="253"/>
      <c r="K850" s="253"/>
      <c r="L850" s="253"/>
      <c r="M850" s="253"/>
      <c r="N850" s="253"/>
      <c r="O850" s="253"/>
      <c r="P850" s="253"/>
      <c r="Q850" s="253"/>
      <c r="R850" s="253"/>
      <c r="S850" s="253"/>
      <c r="T850" s="253"/>
      <c r="U850" s="253"/>
      <c r="V850" s="253"/>
      <c r="W850" s="253"/>
      <c r="X850" s="253"/>
      <c r="Y850" s="253"/>
      <c r="Z850" s="253"/>
    </row>
    <row r="851" spans="1:26" ht="24" customHeight="1">
      <c r="A851" s="273"/>
      <c r="B851" s="253"/>
      <c r="C851" s="253"/>
      <c r="D851" s="253"/>
      <c r="E851" s="253"/>
      <c r="F851" s="253"/>
      <c r="G851" s="253"/>
      <c r="H851" s="253"/>
      <c r="I851" s="253"/>
      <c r="J851" s="253"/>
      <c r="K851" s="253"/>
      <c r="L851" s="253"/>
      <c r="M851" s="253"/>
      <c r="N851" s="253"/>
      <c r="O851" s="253"/>
      <c r="P851" s="253"/>
      <c r="Q851" s="253"/>
      <c r="R851" s="253"/>
      <c r="S851" s="253"/>
      <c r="T851" s="253"/>
      <c r="U851" s="253"/>
      <c r="V851" s="253"/>
      <c r="W851" s="253"/>
      <c r="X851" s="253"/>
      <c r="Y851" s="253"/>
      <c r="Z851" s="253"/>
    </row>
    <row r="852" spans="1:26" ht="24" customHeight="1">
      <c r="A852" s="273"/>
      <c r="B852" s="253"/>
      <c r="C852" s="253"/>
      <c r="D852" s="253"/>
      <c r="E852" s="253"/>
      <c r="F852" s="253"/>
      <c r="G852" s="253"/>
      <c r="H852" s="253"/>
      <c r="I852" s="253"/>
      <c r="J852" s="253"/>
      <c r="K852" s="253"/>
      <c r="L852" s="253"/>
      <c r="M852" s="253"/>
      <c r="N852" s="253"/>
      <c r="O852" s="253"/>
      <c r="P852" s="253"/>
      <c r="Q852" s="253"/>
      <c r="R852" s="253"/>
      <c r="S852" s="253"/>
      <c r="T852" s="253"/>
      <c r="U852" s="253"/>
      <c r="V852" s="253"/>
      <c r="W852" s="253"/>
      <c r="X852" s="253"/>
      <c r="Y852" s="253"/>
      <c r="Z852" s="253"/>
    </row>
    <row r="853" spans="1:26" ht="24" customHeight="1">
      <c r="A853" s="273"/>
      <c r="B853" s="253"/>
      <c r="C853" s="253"/>
      <c r="D853" s="253"/>
      <c r="E853" s="253"/>
      <c r="F853" s="253"/>
      <c r="G853" s="253"/>
      <c r="H853" s="253"/>
      <c r="I853" s="253"/>
      <c r="J853" s="253"/>
      <c r="K853" s="253"/>
      <c r="L853" s="253"/>
      <c r="M853" s="253"/>
      <c r="N853" s="253"/>
      <c r="O853" s="253"/>
      <c r="P853" s="253"/>
      <c r="Q853" s="253"/>
      <c r="R853" s="253"/>
      <c r="S853" s="253"/>
      <c r="T853" s="253"/>
      <c r="U853" s="253"/>
      <c r="V853" s="253"/>
      <c r="W853" s="253"/>
      <c r="X853" s="253"/>
      <c r="Y853" s="253"/>
      <c r="Z853" s="253"/>
    </row>
    <row r="854" spans="1:26" ht="24" customHeight="1">
      <c r="A854" s="273"/>
      <c r="B854" s="253"/>
      <c r="C854" s="253"/>
      <c r="D854" s="253"/>
      <c r="E854" s="253"/>
      <c r="F854" s="253"/>
      <c r="G854" s="253"/>
      <c r="H854" s="253"/>
      <c r="I854" s="253"/>
      <c r="J854" s="253"/>
      <c r="K854" s="253"/>
      <c r="L854" s="253"/>
      <c r="M854" s="253"/>
      <c r="N854" s="253"/>
      <c r="O854" s="253"/>
      <c r="P854" s="253"/>
      <c r="Q854" s="253"/>
      <c r="R854" s="253"/>
      <c r="S854" s="253"/>
      <c r="T854" s="253"/>
      <c r="U854" s="253"/>
      <c r="V854" s="253"/>
      <c r="W854" s="253"/>
      <c r="X854" s="253"/>
      <c r="Y854" s="253"/>
      <c r="Z854" s="253"/>
    </row>
    <row r="855" spans="1:26" ht="24" customHeight="1">
      <c r="A855" s="273"/>
      <c r="B855" s="253"/>
      <c r="C855" s="253"/>
      <c r="D855" s="253"/>
      <c r="E855" s="253"/>
      <c r="F855" s="253"/>
      <c r="G855" s="253"/>
      <c r="H855" s="253"/>
      <c r="I855" s="253"/>
      <c r="J855" s="253"/>
      <c r="K855" s="253"/>
      <c r="L855" s="253"/>
      <c r="M855" s="253"/>
      <c r="N855" s="253"/>
      <c r="O855" s="253"/>
      <c r="P855" s="253"/>
      <c r="Q855" s="253"/>
      <c r="R855" s="253"/>
      <c r="S855" s="253"/>
      <c r="T855" s="253"/>
      <c r="U855" s="253"/>
      <c r="V855" s="253"/>
      <c r="W855" s="253"/>
      <c r="X855" s="253"/>
      <c r="Y855" s="253"/>
      <c r="Z855" s="253"/>
    </row>
    <row r="856" spans="1:26" ht="24" customHeight="1">
      <c r="A856" s="273"/>
      <c r="B856" s="253"/>
      <c r="C856" s="253"/>
      <c r="D856" s="253"/>
      <c r="E856" s="253"/>
      <c r="F856" s="253"/>
      <c r="G856" s="253"/>
      <c r="H856" s="253"/>
      <c r="I856" s="253"/>
      <c r="J856" s="253"/>
      <c r="K856" s="253"/>
      <c r="L856" s="253"/>
      <c r="M856" s="253"/>
      <c r="N856" s="253"/>
      <c r="O856" s="253"/>
      <c r="P856" s="253"/>
      <c r="Q856" s="253"/>
      <c r="R856" s="253"/>
      <c r="S856" s="253"/>
      <c r="T856" s="253"/>
      <c r="U856" s="253"/>
      <c r="V856" s="253"/>
      <c r="W856" s="253"/>
      <c r="X856" s="253"/>
      <c r="Y856" s="253"/>
      <c r="Z856" s="253"/>
    </row>
    <row r="857" spans="1:26" ht="24" customHeight="1">
      <c r="A857" s="273"/>
      <c r="B857" s="253"/>
      <c r="C857" s="253"/>
      <c r="D857" s="253"/>
      <c r="E857" s="253"/>
      <c r="F857" s="253"/>
      <c r="G857" s="253"/>
      <c r="H857" s="253"/>
      <c r="I857" s="253"/>
      <c r="J857" s="253"/>
      <c r="K857" s="253"/>
      <c r="L857" s="253"/>
      <c r="M857" s="253"/>
      <c r="N857" s="253"/>
      <c r="O857" s="253"/>
      <c r="P857" s="253"/>
      <c r="Q857" s="253"/>
      <c r="R857" s="253"/>
      <c r="S857" s="253"/>
      <c r="T857" s="253"/>
      <c r="U857" s="253"/>
      <c r="V857" s="253"/>
      <c r="W857" s="253"/>
      <c r="X857" s="253"/>
      <c r="Y857" s="253"/>
      <c r="Z857" s="253"/>
    </row>
    <row r="858" spans="1:26" ht="24" customHeight="1">
      <c r="A858" s="273"/>
      <c r="B858" s="253"/>
      <c r="C858" s="253"/>
      <c r="D858" s="253"/>
      <c r="E858" s="253"/>
      <c r="F858" s="253"/>
      <c r="G858" s="253"/>
      <c r="H858" s="253"/>
      <c r="I858" s="253"/>
      <c r="J858" s="253"/>
      <c r="K858" s="253"/>
      <c r="L858" s="253"/>
      <c r="M858" s="253"/>
      <c r="N858" s="253"/>
      <c r="O858" s="253"/>
      <c r="P858" s="253"/>
      <c r="Q858" s="253"/>
      <c r="R858" s="253"/>
      <c r="S858" s="253"/>
      <c r="T858" s="253"/>
      <c r="U858" s="253"/>
      <c r="V858" s="253"/>
      <c r="W858" s="253"/>
      <c r="X858" s="253"/>
      <c r="Y858" s="253"/>
      <c r="Z858" s="253"/>
    </row>
    <row r="859" spans="1:26" ht="24" customHeight="1">
      <c r="A859" s="273"/>
      <c r="B859" s="253"/>
      <c r="C859" s="253"/>
      <c r="D859" s="253"/>
      <c r="E859" s="253"/>
      <c r="F859" s="253"/>
      <c r="G859" s="253"/>
      <c r="H859" s="253"/>
      <c r="I859" s="253"/>
      <c r="J859" s="253"/>
      <c r="K859" s="253"/>
      <c r="L859" s="253"/>
      <c r="M859" s="253"/>
      <c r="N859" s="253"/>
      <c r="O859" s="253"/>
      <c r="P859" s="253"/>
      <c r="Q859" s="253"/>
      <c r="R859" s="253"/>
      <c r="S859" s="253"/>
      <c r="T859" s="253"/>
      <c r="U859" s="253"/>
      <c r="V859" s="253"/>
      <c r="W859" s="253"/>
      <c r="X859" s="253"/>
      <c r="Y859" s="253"/>
      <c r="Z859" s="253"/>
    </row>
    <row r="860" spans="1:26" ht="24" customHeight="1">
      <c r="A860" s="273"/>
      <c r="B860" s="253"/>
      <c r="C860" s="253"/>
      <c r="D860" s="253"/>
      <c r="E860" s="253"/>
      <c r="F860" s="253"/>
      <c r="G860" s="253"/>
      <c r="H860" s="253"/>
      <c r="I860" s="253"/>
      <c r="J860" s="253"/>
      <c r="K860" s="253"/>
      <c r="L860" s="253"/>
      <c r="M860" s="253"/>
      <c r="N860" s="253"/>
      <c r="O860" s="253"/>
      <c r="P860" s="253"/>
      <c r="Q860" s="253"/>
      <c r="R860" s="253"/>
      <c r="S860" s="253"/>
      <c r="T860" s="253"/>
      <c r="U860" s="253"/>
      <c r="V860" s="253"/>
      <c r="W860" s="253"/>
      <c r="X860" s="253"/>
      <c r="Y860" s="253"/>
      <c r="Z860" s="253"/>
    </row>
    <row r="861" spans="1:26" ht="24" customHeight="1">
      <c r="A861" s="273"/>
      <c r="B861" s="253"/>
      <c r="C861" s="253"/>
      <c r="D861" s="253"/>
      <c r="E861" s="253"/>
      <c r="F861" s="253"/>
      <c r="G861" s="253"/>
      <c r="H861" s="253"/>
      <c r="I861" s="253"/>
      <c r="J861" s="253"/>
      <c r="K861" s="253"/>
      <c r="L861" s="253"/>
      <c r="M861" s="253"/>
      <c r="N861" s="253"/>
      <c r="O861" s="253"/>
      <c r="P861" s="253"/>
      <c r="Q861" s="253"/>
      <c r="R861" s="253"/>
      <c r="S861" s="253"/>
      <c r="T861" s="253"/>
      <c r="U861" s="253"/>
      <c r="V861" s="253"/>
      <c r="W861" s="253"/>
      <c r="X861" s="253"/>
      <c r="Y861" s="253"/>
      <c r="Z861" s="253"/>
    </row>
    <row r="862" spans="1:26" ht="24" customHeight="1">
      <c r="A862" s="273"/>
      <c r="B862" s="253"/>
      <c r="C862" s="253"/>
      <c r="D862" s="253"/>
      <c r="E862" s="253"/>
      <c r="F862" s="253"/>
      <c r="G862" s="253"/>
      <c r="H862" s="253"/>
      <c r="I862" s="253"/>
      <c r="J862" s="253"/>
      <c r="K862" s="253"/>
      <c r="L862" s="253"/>
      <c r="M862" s="253"/>
      <c r="N862" s="253"/>
      <c r="O862" s="253"/>
      <c r="P862" s="253"/>
      <c r="Q862" s="253"/>
      <c r="R862" s="253"/>
      <c r="S862" s="253"/>
      <c r="T862" s="253"/>
      <c r="U862" s="253"/>
      <c r="V862" s="253"/>
      <c r="W862" s="253"/>
      <c r="X862" s="253"/>
      <c r="Y862" s="253"/>
      <c r="Z862" s="253"/>
    </row>
    <row r="863" spans="1:26" ht="24" customHeight="1">
      <c r="A863" s="273"/>
      <c r="B863" s="253"/>
      <c r="C863" s="253"/>
      <c r="D863" s="253"/>
      <c r="E863" s="253"/>
      <c r="F863" s="253"/>
      <c r="G863" s="253"/>
      <c r="H863" s="253"/>
      <c r="I863" s="253"/>
      <c r="J863" s="253"/>
      <c r="K863" s="253"/>
      <c r="L863" s="253"/>
      <c r="M863" s="253"/>
      <c r="N863" s="253"/>
      <c r="O863" s="253"/>
      <c r="P863" s="253"/>
      <c r="Q863" s="253"/>
      <c r="R863" s="253"/>
      <c r="S863" s="253"/>
      <c r="T863" s="253"/>
      <c r="U863" s="253"/>
      <c r="V863" s="253"/>
      <c r="W863" s="253"/>
      <c r="X863" s="253"/>
      <c r="Y863" s="253"/>
      <c r="Z863" s="253"/>
    </row>
    <row r="864" spans="1:26" ht="24" customHeight="1">
      <c r="A864" s="273"/>
      <c r="B864" s="253"/>
      <c r="C864" s="253"/>
      <c r="D864" s="253"/>
      <c r="E864" s="253"/>
      <c r="F864" s="253"/>
      <c r="G864" s="253"/>
      <c r="H864" s="253"/>
      <c r="I864" s="253"/>
      <c r="J864" s="253"/>
      <c r="K864" s="253"/>
      <c r="L864" s="253"/>
      <c r="M864" s="253"/>
      <c r="N864" s="253"/>
      <c r="O864" s="253"/>
      <c r="P864" s="253"/>
      <c r="Q864" s="253"/>
      <c r="R864" s="253"/>
      <c r="S864" s="253"/>
      <c r="T864" s="253"/>
      <c r="U864" s="253"/>
      <c r="V864" s="253"/>
      <c r="W864" s="253"/>
      <c r="X864" s="253"/>
      <c r="Y864" s="253"/>
      <c r="Z864" s="253"/>
    </row>
    <row r="865" spans="1:26" ht="24" customHeight="1">
      <c r="A865" s="273"/>
      <c r="B865" s="253"/>
      <c r="C865" s="253"/>
      <c r="D865" s="253"/>
      <c r="E865" s="253"/>
      <c r="F865" s="253"/>
      <c r="G865" s="253"/>
      <c r="H865" s="253"/>
      <c r="I865" s="253"/>
      <c r="J865" s="253"/>
      <c r="K865" s="253"/>
      <c r="L865" s="253"/>
      <c r="M865" s="253"/>
      <c r="N865" s="253"/>
      <c r="O865" s="253"/>
      <c r="P865" s="253"/>
      <c r="Q865" s="253"/>
      <c r="R865" s="253"/>
      <c r="S865" s="253"/>
      <c r="T865" s="253"/>
      <c r="U865" s="253"/>
      <c r="V865" s="253"/>
      <c r="W865" s="253"/>
      <c r="X865" s="253"/>
      <c r="Y865" s="253"/>
      <c r="Z865" s="253"/>
    </row>
    <row r="866" spans="1:26" ht="24" customHeight="1">
      <c r="A866" s="273"/>
      <c r="B866" s="253"/>
      <c r="C866" s="253"/>
      <c r="D866" s="253"/>
      <c r="E866" s="253"/>
      <c r="F866" s="253"/>
      <c r="G866" s="253"/>
      <c r="H866" s="253"/>
      <c r="I866" s="253"/>
      <c r="J866" s="253"/>
      <c r="K866" s="253"/>
      <c r="L866" s="253"/>
      <c r="M866" s="253"/>
      <c r="N866" s="253"/>
      <c r="O866" s="253"/>
      <c r="P866" s="253"/>
      <c r="Q866" s="253"/>
      <c r="R866" s="253"/>
      <c r="S866" s="253"/>
      <c r="T866" s="253"/>
      <c r="U866" s="253"/>
      <c r="V866" s="253"/>
      <c r="W866" s="253"/>
      <c r="X866" s="253"/>
      <c r="Y866" s="253"/>
      <c r="Z866" s="253"/>
    </row>
    <row r="867" spans="1:26" ht="24" customHeight="1">
      <c r="A867" s="273"/>
      <c r="B867" s="253"/>
      <c r="C867" s="253"/>
      <c r="D867" s="253"/>
      <c r="E867" s="253"/>
      <c r="F867" s="253"/>
      <c r="G867" s="253"/>
      <c r="H867" s="253"/>
      <c r="I867" s="253"/>
      <c r="J867" s="253"/>
      <c r="K867" s="253"/>
      <c r="L867" s="253"/>
      <c r="M867" s="253"/>
      <c r="N867" s="253"/>
      <c r="O867" s="253"/>
      <c r="P867" s="253"/>
      <c r="Q867" s="253"/>
      <c r="R867" s="253"/>
      <c r="S867" s="253"/>
      <c r="T867" s="253"/>
      <c r="U867" s="253"/>
      <c r="V867" s="253"/>
      <c r="W867" s="253"/>
      <c r="X867" s="253"/>
      <c r="Y867" s="253"/>
      <c r="Z867" s="253"/>
    </row>
    <row r="868" spans="1:26" ht="24" customHeight="1">
      <c r="A868" s="273"/>
      <c r="B868" s="253"/>
      <c r="C868" s="253"/>
      <c r="D868" s="253"/>
      <c r="E868" s="253"/>
      <c r="F868" s="253"/>
      <c r="G868" s="253"/>
      <c r="H868" s="253"/>
      <c r="I868" s="253"/>
      <c r="J868" s="253"/>
      <c r="K868" s="253"/>
      <c r="L868" s="253"/>
      <c r="M868" s="253"/>
      <c r="N868" s="253"/>
      <c r="O868" s="253"/>
      <c r="P868" s="253"/>
      <c r="Q868" s="253"/>
      <c r="R868" s="253"/>
      <c r="S868" s="253"/>
      <c r="T868" s="253"/>
      <c r="U868" s="253"/>
      <c r="V868" s="253"/>
      <c r="W868" s="253"/>
      <c r="X868" s="253"/>
      <c r="Y868" s="253"/>
      <c r="Z868" s="253"/>
    </row>
    <row r="869" spans="1:26" ht="24" customHeight="1">
      <c r="A869" s="273"/>
      <c r="B869" s="253"/>
      <c r="C869" s="253"/>
      <c r="D869" s="253"/>
      <c r="E869" s="253"/>
      <c r="F869" s="253"/>
      <c r="G869" s="253"/>
      <c r="H869" s="253"/>
      <c r="I869" s="253"/>
      <c r="J869" s="253"/>
      <c r="K869" s="253"/>
      <c r="L869" s="253"/>
      <c r="M869" s="253"/>
      <c r="N869" s="253"/>
      <c r="O869" s="253"/>
      <c r="P869" s="253"/>
      <c r="Q869" s="253"/>
      <c r="R869" s="253"/>
      <c r="S869" s="253"/>
      <c r="T869" s="253"/>
      <c r="U869" s="253"/>
      <c r="V869" s="253"/>
      <c r="W869" s="253"/>
      <c r="X869" s="253"/>
      <c r="Y869" s="253"/>
      <c r="Z869" s="253"/>
    </row>
    <row r="870" spans="1:26" ht="24" customHeight="1">
      <c r="A870" s="273"/>
      <c r="B870" s="253"/>
      <c r="C870" s="253"/>
      <c r="D870" s="253"/>
      <c r="E870" s="253"/>
      <c r="F870" s="253"/>
      <c r="G870" s="253"/>
      <c r="H870" s="253"/>
      <c r="I870" s="253"/>
      <c r="J870" s="253"/>
      <c r="K870" s="253"/>
      <c r="L870" s="253"/>
      <c r="M870" s="253"/>
      <c r="N870" s="253"/>
      <c r="O870" s="253"/>
      <c r="P870" s="253"/>
      <c r="Q870" s="253"/>
      <c r="R870" s="253"/>
      <c r="S870" s="253"/>
      <c r="T870" s="253"/>
      <c r="U870" s="253"/>
      <c r="V870" s="253"/>
      <c r="W870" s="253"/>
      <c r="X870" s="253"/>
      <c r="Y870" s="253"/>
      <c r="Z870" s="253"/>
    </row>
    <row r="871" spans="1:26" ht="24" customHeight="1">
      <c r="A871" s="273"/>
      <c r="B871" s="253"/>
      <c r="C871" s="253"/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3"/>
      <c r="Q871" s="253"/>
      <c r="R871" s="253"/>
      <c r="S871" s="253"/>
      <c r="T871" s="253"/>
      <c r="U871" s="253"/>
      <c r="V871" s="253"/>
      <c r="W871" s="253"/>
      <c r="X871" s="253"/>
      <c r="Y871" s="253"/>
      <c r="Z871" s="253"/>
    </row>
    <row r="872" spans="1:26" ht="24" customHeight="1">
      <c r="A872" s="273"/>
      <c r="B872" s="253"/>
      <c r="C872" s="253"/>
      <c r="D872" s="253"/>
      <c r="E872" s="253"/>
      <c r="F872" s="253"/>
      <c r="G872" s="253"/>
      <c r="H872" s="253"/>
      <c r="I872" s="253"/>
      <c r="J872" s="253"/>
      <c r="K872" s="253"/>
      <c r="L872" s="253"/>
      <c r="M872" s="253"/>
      <c r="N872" s="253"/>
      <c r="O872" s="253"/>
      <c r="P872" s="253"/>
      <c r="Q872" s="253"/>
      <c r="R872" s="253"/>
      <c r="S872" s="253"/>
      <c r="T872" s="253"/>
      <c r="U872" s="253"/>
      <c r="V872" s="253"/>
      <c r="W872" s="253"/>
      <c r="X872" s="253"/>
      <c r="Y872" s="253"/>
      <c r="Z872" s="253"/>
    </row>
    <row r="873" spans="1:26" ht="24" customHeight="1">
      <c r="A873" s="273"/>
      <c r="B873" s="253"/>
      <c r="C873" s="253"/>
      <c r="D873" s="253"/>
      <c r="E873" s="253"/>
      <c r="F873" s="253"/>
      <c r="G873" s="253"/>
      <c r="H873" s="253"/>
      <c r="I873" s="253"/>
      <c r="J873" s="253"/>
      <c r="K873" s="253"/>
      <c r="L873" s="253"/>
      <c r="M873" s="253"/>
      <c r="N873" s="253"/>
      <c r="O873" s="253"/>
      <c r="P873" s="253"/>
      <c r="Q873" s="253"/>
      <c r="R873" s="253"/>
      <c r="S873" s="253"/>
      <c r="T873" s="253"/>
      <c r="U873" s="253"/>
      <c r="V873" s="253"/>
      <c r="W873" s="253"/>
      <c r="X873" s="253"/>
      <c r="Y873" s="253"/>
      <c r="Z873" s="253"/>
    </row>
    <row r="874" spans="1:26" ht="24" customHeight="1">
      <c r="A874" s="273"/>
      <c r="B874" s="253"/>
      <c r="C874" s="253"/>
      <c r="D874" s="253"/>
      <c r="E874" s="253"/>
      <c r="F874" s="253"/>
      <c r="G874" s="253"/>
      <c r="H874" s="253"/>
      <c r="I874" s="253"/>
      <c r="J874" s="253"/>
      <c r="K874" s="253"/>
      <c r="L874" s="253"/>
      <c r="M874" s="253"/>
      <c r="N874" s="253"/>
      <c r="O874" s="253"/>
      <c r="P874" s="253"/>
      <c r="Q874" s="253"/>
      <c r="R874" s="253"/>
      <c r="S874" s="253"/>
      <c r="T874" s="253"/>
      <c r="U874" s="253"/>
      <c r="V874" s="253"/>
      <c r="W874" s="253"/>
      <c r="X874" s="253"/>
      <c r="Y874" s="253"/>
      <c r="Z874" s="253"/>
    </row>
    <row r="875" spans="1:26" ht="24" customHeight="1">
      <c r="A875" s="273"/>
      <c r="B875" s="253"/>
      <c r="C875" s="253"/>
      <c r="D875" s="253"/>
      <c r="E875" s="253"/>
      <c r="F875" s="253"/>
      <c r="G875" s="253"/>
      <c r="H875" s="253"/>
      <c r="I875" s="253"/>
      <c r="J875" s="253"/>
      <c r="K875" s="253"/>
      <c r="L875" s="253"/>
      <c r="M875" s="253"/>
      <c r="N875" s="253"/>
      <c r="O875" s="253"/>
      <c r="P875" s="253"/>
      <c r="Q875" s="253"/>
      <c r="R875" s="253"/>
      <c r="S875" s="253"/>
      <c r="T875" s="253"/>
      <c r="U875" s="253"/>
      <c r="V875" s="253"/>
      <c r="W875" s="253"/>
      <c r="X875" s="253"/>
      <c r="Y875" s="253"/>
      <c r="Z875" s="253"/>
    </row>
    <row r="876" spans="1:26" ht="24" customHeight="1">
      <c r="A876" s="273"/>
      <c r="B876" s="253"/>
      <c r="C876" s="253"/>
      <c r="D876" s="253"/>
      <c r="E876" s="253"/>
      <c r="F876" s="253"/>
      <c r="G876" s="253"/>
      <c r="H876" s="253"/>
      <c r="I876" s="253"/>
      <c r="J876" s="253"/>
      <c r="K876" s="253"/>
      <c r="L876" s="253"/>
      <c r="M876" s="253"/>
      <c r="N876" s="253"/>
      <c r="O876" s="253"/>
      <c r="P876" s="253"/>
      <c r="Q876" s="253"/>
      <c r="R876" s="253"/>
      <c r="S876" s="253"/>
      <c r="T876" s="253"/>
      <c r="U876" s="253"/>
      <c r="V876" s="253"/>
      <c r="W876" s="253"/>
      <c r="X876" s="253"/>
      <c r="Y876" s="253"/>
      <c r="Z876" s="253"/>
    </row>
    <row r="877" spans="1:26" ht="24" customHeight="1">
      <c r="A877" s="273"/>
      <c r="B877" s="253"/>
      <c r="C877" s="253"/>
      <c r="D877" s="253"/>
      <c r="E877" s="253"/>
      <c r="F877" s="253"/>
      <c r="G877" s="253"/>
      <c r="H877" s="253"/>
      <c r="I877" s="253"/>
      <c r="J877" s="253"/>
      <c r="K877" s="253"/>
      <c r="L877" s="253"/>
      <c r="M877" s="253"/>
      <c r="N877" s="253"/>
      <c r="O877" s="253"/>
      <c r="P877" s="253"/>
      <c r="Q877" s="253"/>
      <c r="R877" s="253"/>
      <c r="S877" s="253"/>
      <c r="T877" s="253"/>
      <c r="U877" s="253"/>
      <c r="V877" s="253"/>
      <c r="W877" s="253"/>
      <c r="X877" s="253"/>
      <c r="Y877" s="253"/>
      <c r="Z877" s="253"/>
    </row>
    <row r="878" spans="1:26" ht="24" customHeight="1">
      <c r="A878" s="273"/>
      <c r="B878" s="253"/>
      <c r="C878" s="253"/>
      <c r="D878" s="253"/>
      <c r="E878" s="253"/>
      <c r="F878" s="253"/>
      <c r="G878" s="253"/>
      <c r="H878" s="253"/>
      <c r="I878" s="253"/>
      <c r="J878" s="253"/>
      <c r="K878" s="253"/>
      <c r="L878" s="253"/>
      <c r="M878" s="253"/>
      <c r="N878" s="253"/>
      <c r="O878" s="253"/>
      <c r="P878" s="253"/>
      <c r="Q878" s="253"/>
      <c r="R878" s="253"/>
      <c r="S878" s="253"/>
      <c r="T878" s="253"/>
      <c r="U878" s="253"/>
      <c r="V878" s="253"/>
      <c r="W878" s="253"/>
      <c r="X878" s="253"/>
      <c r="Y878" s="253"/>
      <c r="Z878" s="253"/>
    </row>
    <row r="879" spans="1:26" ht="24" customHeight="1">
      <c r="A879" s="273"/>
      <c r="B879" s="253"/>
      <c r="C879" s="253"/>
      <c r="D879" s="253"/>
      <c r="E879" s="253"/>
      <c r="F879" s="253"/>
      <c r="G879" s="253"/>
      <c r="H879" s="253"/>
      <c r="I879" s="253"/>
      <c r="J879" s="253"/>
      <c r="K879" s="253"/>
      <c r="L879" s="253"/>
      <c r="M879" s="253"/>
      <c r="N879" s="253"/>
      <c r="O879" s="253"/>
      <c r="P879" s="253"/>
      <c r="Q879" s="253"/>
      <c r="R879" s="253"/>
      <c r="S879" s="253"/>
      <c r="T879" s="253"/>
      <c r="U879" s="253"/>
      <c r="V879" s="253"/>
      <c r="W879" s="253"/>
      <c r="X879" s="253"/>
      <c r="Y879" s="253"/>
      <c r="Z879" s="253"/>
    </row>
    <row r="880" spans="1:26" ht="24" customHeight="1">
      <c r="A880" s="273"/>
      <c r="B880" s="253"/>
      <c r="C880" s="253"/>
      <c r="D880" s="253"/>
      <c r="E880" s="253"/>
      <c r="F880" s="253"/>
      <c r="G880" s="253"/>
      <c r="H880" s="253"/>
      <c r="I880" s="253"/>
      <c r="J880" s="253"/>
      <c r="K880" s="253"/>
      <c r="L880" s="253"/>
      <c r="M880" s="253"/>
      <c r="N880" s="253"/>
      <c r="O880" s="253"/>
      <c r="P880" s="253"/>
      <c r="Q880" s="253"/>
      <c r="R880" s="253"/>
      <c r="S880" s="253"/>
      <c r="T880" s="253"/>
      <c r="U880" s="253"/>
      <c r="V880" s="253"/>
      <c r="W880" s="253"/>
      <c r="X880" s="253"/>
      <c r="Y880" s="253"/>
      <c r="Z880" s="253"/>
    </row>
    <row r="881" spans="1:26" ht="24" customHeight="1">
      <c r="A881" s="273"/>
      <c r="B881" s="253"/>
      <c r="C881" s="253"/>
      <c r="D881" s="253"/>
      <c r="E881" s="253"/>
      <c r="F881" s="253"/>
      <c r="G881" s="253"/>
      <c r="H881" s="253"/>
      <c r="I881" s="253"/>
      <c r="J881" s="253"/>
      <c r="K881" s="253"/>
      <c r="L881" s="253"/>
      <c r="M881" s="253"/>
      <c r="N881" s="253"/>
      <c r="O881" s="253"/>
      <c r="P881" s="253"/>
      <c r="Q881" s="253"/>
      <c r="R881" s="253"/>
      <c r="S881" s="253"/>
      <c r="T881" s="253"/>
      <c r="U881" s="253"/>
      <c r="V881" s="253"/>
      <c r="W881" s="253"/>
      <c r="X881" s="253"/>
      <c r="Y881" s="253"/>
      <c r="Z881" s="253"/>
    </row>
    <row r="882" spans="1:26" ht="24" customHeight="1">
      <c r="A882" s="273"/>
      <c r="B882" s="253"/>
      <c r="C882" s="253"/>
      <c r="D882" s="253"/>
      <c r="E882" s="253"/>
      <c r="F882" s="253"/>
      <c r="G882" s="253"/>
      <c r="H882" s="253"/>
      <c r="I882" s="253"/>
      <c r="J882" s="253"/>
      <c r="K882" s="253"/>
      <c r="L882" s="253"/>
      <c r="M882" s="253"/>
      <c r="N882" s="253"/>
      <c r="O882" s="253"/>
      <c r="P882" s="253"/>
      <c r="Q882" s="253"/>
      <c r="R882" s="253"/>
      <c r="S882" s="253"/>
      <c r="T882" s="253"/>
      <c r="U882" s="253"/>
      <c r="V882" s="253"/>
      <c r="W882" s="253"/>
      <c r="X882" s="253"/>
      <c r="Y882" s="253"/>
      <c r="Z882" s="253"/>
    </row>
    <row r="883" spans="1:26" ht="24" customHeight="1">
      <c r="A883" s="273"/>
      <c r="B883" s="253"/>
      <c r="C883" s="253"/>
      <c r="D883" s="253"/>
      <c r="E883" s="253"/>
      <c r="F883" s="253"/>
      <c r="G883" s="253"/>
      <c r="H883" s="253"/>
      <c r="I883" s="253"/>
      <c r="J883" s="253"/>
      <c r="K883" s="253"/>
      <c r="L883" s="253"/>
      <c r="M883" s="253"/>
      <c r="N883" s="253"/>
      <c r="O883" s="253"/>
      <c r="P883" s="253"/>
      <c r="Q883" s="253"/>
      <c r="R883" s="253"/>
      <c r="S883" s="253"/>
      <c r="T883" s="253"/>
      <c r="U883" s="253"/>
      <c r="V883" s="253"/>
      <c r="W883" s="253"/>
      <c r="X883" s="253"/>
      <c r="Y883" s="253"/>
      <c r="Z883" s="253"/>
    </row>
    <row r="884" spans="1:26" ht="24" customHeight="1">
      <c r="A884" s="273"/>
      <c r="B884" s="253"/>
      <c r="C884" s="253"/>
      <c r="D884" s="253"/>
      <c r="E884" s="253"/>
      <c r="F884" s="253"/>
      <c r="G884" s="253"/>
      <c r="H884" s="253"/>
      <c r="I884" s="253"/>
      <c r="J884" s="253"/>
      <c r="K884" s="253"/>
      <c r="L884" s="253"/>
      <c r="M884" s="253"/>
      <c r="N884" s="253"/>
      <c r="O884" s="253"/>
      <c r="P884" s="253"/>
      <c r="Q884" s="253"/>
      <c r="R884" s="253"/>
      <c r="S884" s="253"/>
      <c r="T884" s="253"/>
      <c r="U884" s="253"/>
      <c r="V884" s="253"/>
      <c r="W884" s="253"/>
      <c r="X884" s="253"/>
      <c r="Y884" s="253"/>
      <c r="Z884" s="253"/>
    </row>
    <row r="885" spans="1:26" ht="24" customHeight="1">
      <c r="A885" s="273"/>
      <c r="B885" s="253"/>
      <c r="C885" s="253"/>
      <c r="D885" s="253"/>
      <c r="E885" s="253"/>
      <c r="F885" s="253"/>
      <c r="G885" s="253"/>
      <c r="H885" s="253"/>
      <c r="I885" s="253"/>
      <c r="J885" s="253"/>
      <c r="K885" s="253"/>
      <c r="L885" s="253"/>
      <c r="M885" s="253"/>
      <c r="N885" s="253"/>
      <c r="O885" s="253"/>
      <c r="P885" s="253"/>
      <c r="Q885" s="253"/>
      <c r="R885" s="253"/>
      <c r="S885" s="253"/>
      <c r="T885" s="253"/>
      <c r="U885" s="253"/>
      <c r="V885" s="253"/>
      <c r="W885" s="253"/>
      <c r="X885" s="253"/>
      <c r="Y885" s="253"/>
      <c r="Z885" s="253"/>
    </row>
    <row r="886" spans="1:26" ht="24" customHeight="1">
      <c r="A886" s="273"/>
      <c r="B886" s="253"/>
      <c r="C886" s="253"/>
      <c r="D886" s="253"/>
      <c r="E886" s="253"/>
      <c r="F886" s="253"/>
      <c r="G886" s="253"/>
      <c r="H886" s="253"/>
      <c r="I886" s="253"/>
      <c r="J886" s="253"/>
      <c r="K886" s="253"/>
      <c r="L886" s="253"/>
      <c r="M886" s="253"/>
      <c r="N886" s="253"/>
      <c r="O886" s="253"/>
      <c r="P886" s="253"/>
      <c r="Q886" s="253"/>
      <c r="R886" s="253"/>
      <c r="S886" s="253"/>
      <c r="T886" s="253"/>
      <c r="U886" s="253"/>
      <c r="V886" s="253"/>
      <c r="W886" s="253"/>
      <c r="X886" s="253"/>
      <c r="Y886" s="253"/>
      <c r="Z886" s="253"/>
    </row>
    <row r="887" spans="1:26" ht="24" customHeight="1">
      <c r="A887" s="273"/>
      <c r="B887" s="253"/>
      <c r="C887" s="253"/>
      <c r="D887" s="253"/>
      <c r="E887" s="253"/>
      <c r="F887" s="253"/>
      <c r="G887" s="253"/>
      <c r="H887" s="253"/>
      <c r="I887" s="253"/>
      <c r="J887" s="253"/>
      <c r="K887" s="253"/>
      <c r="L887" s="253"/>
      <c r="M887" s="253"/>
      <c r="N887" s="253"/>
      <c r="O887" s="253"/>
      <c r="P887" s="253"/>
      <c r="Q887" s="253"/>
      <c r="R887" s="253"/>
      <c r="S887" s="253"/>
      <c r="T887" s="253"/>
      <c r="U887" s="253"/>
      <c r="V887" s="253"/>
      <c r="W887" s="253"/>
      <c r="X887" s="253"/>
      <c r="Y887" s="253"/>
      <c r="Z887" s="253"/>
    </row>
    <row r="888" spans="1:26" ht="24" customHeight="1">
      <c r="A888" s="273"/>
      <c r="B888" s="253"/>
      <c r="C888" s="253"/>
      <c r="D888" s="253"/>
      <c r="E888" s="253"/>
      <c r="F888" s="253"/>
      <c r="G888" s="253"/>
      <c r="H888" s="253"/>
      <c r="I888" s="253"/>
      <c r="J888" s="253"/>
      <c r="K888" s="253"/>
      <c r="L888" s="253"/>
      <c r="M888" s="253"/>
      <c r="N888" s="253"/>
      <c r="O888" s="253"/>
      <c r="P888" s="253"/>
      <c r="Q888" s="253"/>
      <c r="R888" s="253"/>
      <c r="S888" s="253"/>
      <c r="T888" s="253"/>
      <c r="U888" s="253"/>
      <c r="V888" s="253"/>
      <c r="W888" s="253"/>
      <c r="X888" s="253"/>
      <c r="Y888" s="253"/>
      <c r="Z888" s="253"/>
    </row>
    <row r="889" spans="1:26" ht="24" customHeight="1">
      <c r="A889" s="273"/>
      <c r="B889" s="253"/>
      <c r="C889" s="253"/>
      <c r="D889" s="253"/>
      <c r="E889" s="253"/>
      <c r="F889" s="253"/>
      <c r="G889" s="253"/>
      <c r="H889" s="253"/>
      <c r="I889" s="253"/>
      <c r="J889" s="253"/>
      <c r="K889" s="253"/>
      <c r="L889" s="253"/>
      <c r="M889" s="253"/>
      <c r="N889" s="253"/>
      <c r="O889" s="253"/>
      <c r="P889" s="253"/>
      <c r="Q889" s="253"/>
      <c r="R889" s="253"/>
      <c r="S889" s="253"/>
      <c r="T889" s="253"/>
      <c r="U889" s="253"/>
      <c r="V889" s="253"/>
      <c r="W889" s="253"/>
      <c r="X889" s="253"/>
      <c r="Y889" s="253"/>
      <c r="Z889" s="253"/>
    </row>
    <row r="890" spans="1:26" ht="24" customHeight="1">
      <c r="A890" s="273"/>
      <c r="B890" s="253"/>
      <c r="C890" s="253"/>
      <c r="D890" s="253"/>
      <c r="E890" s="253"/>
      <c r="F890" s="253"/>
      <c r="G890" s="253"/>
      <c r="H890" s="253"/>
      <c r="I890" s="253"/>
      <c r="J890" s="253"/>
      <c r="K890" s="253"/>
      <c r="L890" s="253"/>
      <c r="M890" s="253"/>
      <c r="N890" s="253"/>
      <c r="O890" s="253"/>
      <c r="P890" s="253"/>
      <c r="Q890" s="253"/>
      <c r="R890" s="253"/>
      <c r="S890" s="253"/>
      <c r="T890" s="253"/>
      <c r="U890" s="253"/>
      <c r="V890" s="253"/>
      <c r="W890" s="253"/>
      <c r="X890" s="253"/>
      <c r="Y890" s="253"/>
      <c r="Z890" s="253"/>
    </row>
    <row r="891" spans="1:26" ht="24" customHeight="1">
      <c r="A891" s="273"/>
      <c r="B891" s="253"/>
      <c r="C891" s="253"/>
      <c r="D891" s="253"/>
      <c r="E891" s="253"/>
      <c r="F891" s="253"/>
      <c r="G891" s="253"/>
      <c r="H891" s="253"/>
      <c r="I891" s="253"/>
      <c r="J891" s="253"/>
      <c r="K891" s="253"/>
      <c r="L891" s="253"/>
      <c r="M891" s="253"/>
      <c r="N891" s="253"/>
      <c r="O891" s="253"/>
      <c r="P891" s="253"/>
      <c r="Q891" s="253"/>
      <c r="R891" s="253"/>
      <c r="S891" s="253"/>
      <c r="T891" s="253"/>
      <c r="U891" s="253"/>
      <c r="V891" s="253"/>
      <c r="W891" s="253"/>
      <c r="X891" s="253"/>
      <c r="Y891" s="253"/>
      <c r="Z891" s="253"/>
    </row>
    <row r="892" spans="1:26" ht="24" customHeight="1">
      <c r="A892" s="273"/>
      <c r="B892" s="253"/>
      <c r="C892" s="253"/>
      <c r="D892" s="253"/>
      <c r="E892" s="253"/>
      <c r="F892" s="253"/>
      <c r="G892" s="253"/>
      <c r="H892" s="253"/>
      <c r="I892" s="253"/>
      <c r="J892" s="253"/>
      <c r="K892" s="253"/>
      <c r="L892" s="253"/>
      <c r="M892" s="253"/>
      <c r="N892" s="253"/>
      <c r="O892" s="253"/>
      <c r="P892" s="253"/>
      <c r="Q892" s="253"/>
      <c r="R892" s="253"/>
      <c r="S892" s="253"/>
      <c r="T892" s="253"/>
      <c r="U892" s="253"/>
      <c r="V892" s="253"/>
      <c r="W892" s="253"/>
      <c r="X892" s="253"/>
      <c r="Y892" s="253"/>
      <c r="Z892" s="253"/>
    </row>
    <row r="893" spans="1:26" ht="24" customHeight="1">
      <c r="A893" s="273"/>
      <c r="B893" s="253"/>
      <c r="C893" s="253"/>
      <c r="D893" s="253"/>
      <c r="E893" s="253"/>
      <c r="F893" s="253"/>
      <c r="G893" s="253"/>
      <c r="H893" s="253"/>
      <c r="I893" s="253"/>
      <c r="J893" s="253"/>
      <c r="K893" s="253"/>
      <c r="L893" s="253"/>
      <c r="M893" s="253"/>
      <c r="N893" s="253"/>
      <c r="O893" s="253"/>
      <c r="P893" s="253"/>
      <c r="Q893" s="253"/>
      <c r="R893" s="253"/>
      <c r="S893" s="253"/>
      <c r="T893" s="253"/>
      <c r="U893" s="253"/>
      <c r="V893" s="253"/>
      <c r="W893" s="253"/>
      <c r="X893" s="253"/>
      <c r="Y893" s="253"/>
      <c r="Z893" s="253"/>
    </row>
    <row r="894" spans="1:26" ht="24" customHeight="1">
      <c r="A894" s="273"/>
      <c r="B894" s="253"/>
      <c r="C894" s="253"/>
      <c r="D894" s="253"/>
      <c r="E894" s="253"/>
      <c r="F894" s="253"/>
      <c r="G894" s="253"/>
      <c r="H894" s="253"/>
      <c r="I894" s="253"/>
      <c r="J894" s="253"/>
      <c r="K894" s="253"/>
      <c r="L894" s="253"/>
      <c r="M894" s="253"/>
      <c r="N894" s="253"/>
      <c r="O894" s="253"/>
      <c r="P894" s="253"/>
      <c r="Q894" s="253"/>
      <c r="R894" s="253"/>
      <c r="S894" s="253"/>
      <c r="T894" s="253"/>
      <c r="U894" s="253"/>
      <c r="V894" s="253"/>
      <c r="W894" s="253"/>
      <c r="X894" s="253"/>
      <c r="Y894" s="253"/>
      <c r="Z894" s="253"/>
    </row>
    <row r="895" spans="1:26" ht="24" customHeight="1">
      <c r="A895" s="273"/>
      <c r="B895" s="253"/>
      <c r="C895" s="253"/>
      <c r="D895" s="253"/>
      <c r="E895" s="253"/>
      <c r="F895" s="253"/>
      <c r="G895" s="253"/>
      <c r="H895" s="253"/>
      <c r="I895" s="253"/>
      <c r="J895" s="253"/>
      <c r="K895" s="253"/>
      <c r="L895" s="253"/>
      <c r="M895" s="253"/>
      <c r="N895" s="253"/>
      <c r="O895" s="253"/>
      <c r="P895" s="253"/>
      <c r="Q895" s="253"/>
      <c r="R895" s="253"/>
      <c r="S895" s="253"/>
      <c r="T895" s="253"/>
      <c r="U895" s="253"/>
      <c r="V895" s="253"/>
      <c r="W895" s="253"/>
      <c r="X895" s="253"/>
      <c r="Y895" s="253"/>
      <c r="Z895" s="253"/>
    </row>
    <row r="896" spans="1:26" ht="24" customHeight="1">
      <c r="A896" s="273"/>
      <c r="B896" s="253"/>
      <c r="C896" s="253"/>
      <c r="D896" s="253"/>
      <c r="E896" s="253"/>
      <c r="F896" s="253"/>
      <c r="G896" s="253"/>
      <c r="H896" s="253"/>
      <c r="I896" s="253"/>
      <c r="J896" s="253"/>
      <c r="K896" s="253"/>
      <c r="L896" s="253"/>
      <c r="M896" s="253"/>
      <c r="N896" s="253"/>
      <c r="O896" s="253"/>
      <c r="P896" s="253"/>
      <c r="Q896" s="253"/>
      <c r="R896" s="253"/>
      <c r="S896" s="253"/>
      <c r="T896" s="253"/>
      <c r="U896" s="253"/>
      <c r="V896" s="253"/>
      <c r="W896" s="253"/>
      <c r="X896" s="253"/>
      <c r="Y896" s="253"/>
      <c r="Z896" s="253"/>
    </row>
    <row r="897" spans="1:26" ht="24" customHeight="1">
      <c r="A897" s="273"/>
      <c r="B897" s="253"/>
      <c r="C897" s="253"/>
      <c r="D897" s="253"/>
      <c r="E897" s="253"/>
      <c r="F897" s="253"/>
      <c r="G897" s="253"/>
      <c r="H897" s="253"/>
      <c r="I897" s="253"/>
      <c r="J897" s="253"/>
      <c r="K897" s="253"/>
      <c r="L897" s="253"/>
      <c r="M897" s="253"/>
      <c r="N897" s="253"/>
      <c r="O897" s="253"/>
      <c r="P897" s="253"/>
      <c r="Q897" s="253"/>
      <c r="R897" s="253"/>
      <c r="S897" s="253"/>
      <c r="T897" s="253"/>
      <c r="U897" s="253"/>
      <c r="V897" s="253"/>
      <c r="W897" s="253"/>
      <c r="X897" s="253"/>
      <c r="Y897" s="253"/>
      <c r="Z897" s="253"/>
    </row>
    <row r="898" spans="1:26" ht="24" customHeight="1">
      <c r="A898" s="273"/>
      <c r="B898" s="253"/>
      <c r="C898" s="253"/>
      <c r="D898" s="253"/>
      <c r="E898" s="253"/>
      <c r="F898" s="253"/>
      <c r="G898" s="253"/>
      <c r="H898" s="253"/>
      <c r="I898" s="253"/>
      <c r="J898" s="253"/>
      <c r="K898" s="253"/>
      <c r="L898" s="253"/>
      <c r="M898" s="253"/>
      <c r="N898" s="253"/>
      <c r="O898" s="253"/>
      <c r="P898" s="253"/>
      <c r="Q898" s="253"/>
      <c r="R898" s="253"/>
      <c r="S898" s="253"/>
      <c r="T898" s="253"/>
      <c r="U898" s="253"/>
      <c r="V898" s="253"/>
      <c r="W898" s="253"/>
      <c r="X898" s="253"/>
      <c r="Y898" s="253"/>
      <c r="Z898" s="253"/>
    </row>
    <row r="899" spans="1:26" ht="24" customHeight="1">
      <c r="A899" s="273"/>
      <c r="B899" s="253"/>
      <c r="C899" s="253"/>
      <c r="D899" s="253"/>
      <c r="E899" s="253"/>
      <c r="F899" s="253"/>
      <c r="G899" s="253"/>
      <c r="H899" s="253"/>
      <c r="I899" s="253"/>
      <c r="J899" s="253"/>
      <c r="K899" s="253"/>
      <c r="L899" s="253"/>
      <c r="M899" s="253"/>
      <c r="N899" s="253"/>
      <c r="O899" s="253"/>
      <c r="P899" s="253"/>
      <c r="Q899" s="253"/>
      <c r="R899" s="253"/>
      <c r="S899" s="253"/>
      <c r="T899" s="253"/>
      <c r="U899" s="253"/>
      <c r="V899" s="253"/>
      <c r="W899" s="253"/>
      <c r="X899" s="253"/>
      <c r="Y899" s="253"/>
      <c r="Z899" s="253"/>
    </row>
    <row r="900" spans="1:26" ht="24" customHeight="1">
      <c r="A900" s="273"/>
      <c r="B900" s="253"/>
      <c r="C900" s="253"/>
      <c r="D900" s="253"/>
      <c r="E900" s="253"/>
      <c r="F900" s="253"/>
      <c r="G900" s="253"/>
      <c r="H900" s="253"/>
      <c r="I900" s="253"/>
      <c r="J900" s="253"/>
      <c r="K900" s="253"/>
      <c r="L900" s="253"/>
      <c r="M900" s="253"/>
      <c r="N900" s="253"/>
      <c r="O900" s="253"/>
      <c r="P900" s="253"/>
      <c r="Q900" s="253"/>
      <c r="R900" s="253"/>
      <c r="S900" s="253"/>
      <c r="T900" s="253"/>
      <c r="U900" s="253"/>
      <c r="V900" s="253"/>
      <c r="W900" s="253"/>
      <c r="X900" s="253"/>
      <c r="Y900" s="253"/>
      <c r="Z900" s="253"/>
    </row>
    <row r="901" spans="1:26" ht="24" customHeight="1">
      <c r="A901" s="273"/>
      <c r="B901" s="253"/>
      <c r="C901" s="253"/>
      <c r="D901" s="253"/>
      <c r="E901" s="253"/>
      <c r="F901" s="253"/>
      <c r="G901" s="253"/>
      <c r="H901" s="253"/>
      <c r="I901" s="253"/>
      <c r="J901" s="253"/>
      <c r="K901" s="253"/>
      <c r="L901" s="253"/>
      <c r="M901" s="253"/>
      <c r="N901" s="253"/>
      <c r="O901" s="253"/>
      <c r="P901" s="253"/>
      <c r="Q901" s="253"/>
      <c r="R901" s="253"/>
      <c r="S901" s="253"/>
      <c r="T901" s="253"/>
      <c r="U901" s="253"/>
      <c r="V901" s="253"/>
      <c r="W901" s="253"/>
      <c r="X901" s="253"/>
      <c r="Y901" s="253"/>
      <c r="Z901" s="253"/>
    </row>
    <row r="902" spans="1:26" ht="24" customHeight="1">
      <c r="A902" s="273"/>
      <c r="B902" s="253"/>
      <c r="C902" s="253"/>
      <c r="D902" s="253"/>
      <c r="E902" s="253"/>
      <c r="F902" s="253"/>
      <c r="G902" s="253"/>
      <c r="H902" s="253"/>
      <c r="I902" s="253"/>
      <c r="J902" s="253"/>
      <c r="K902" s="253"/>
      <c r="L902" s="253"/>
      <c r="M902" s="253"/>
      <c r="N902" s="253"/>
      <c r="O902" s="253"/>
      <c r="P902" s="253"/>
      <c r="Q902" s="253"/>
      <c r="R902" s="253"/>
      <c r="S902" s="253"/>
      <c r="T902" s="253"/>
      <c r="U902" s="253"/>
      <c r="V902" s="253"/>
      <c r="W902" s="253"/>
      <c r="X902" s="253"/>
      <c r="Y902" s="253"/>
      <c r="Z902" s="253"/>
    </row>
    <row r="903" spans="1:26" ht="24" customHeight="1">
      <c r="A903" s="273"/>
      <c r="B903" s="253"/>
      <c r="C903" s="253"/>
      <c r="D903" s="253"/>
      <c r="E903" s="253"/>
      <c r="F903" s="253"/>
      <c r="G903" s="253"/>
      <c r="H903" s="253"/>
      <c r="I903" s="253"/>
      <c r="J903" s="253"/>
      <c r="K903" s="253"/>
      <c r="L903" s="253"/>
      <c r="M903" s="253"/>
      <c r="N903" s="253"/>
      <c r="O903" s="253"/>
      <c r="P903" s="253"/>
      <c r="Q903" s="253"/>
      <c r="R903" s="253"/>
      <c r="S903" s="253"/>
      <c r="T903" s="253"/>
      <c r="U903" s="253"/>
      <c r="V903" s="253"/>
      <c r="W903" s="253"/>
      <c r="X903" s="253"/>
      <c r="Y903" s="253"/>
      <c r="Z903" s="253"/>
    </row>
    <row r="904" spans="1:26" ht="24" customHeight="1">
      <c r="A904" s="273"/>
      <c r="B904" s="253"/>
      <c r="C904" s="253"/>
      <c r="D904" s="253"/>
      <c r="E904" s="253"/>
      <c r="F904" s="253"/>
      <c r="G904" s="253"/>
      <c r="H904" s="253"/>
      <c r="I904" s="253"/>
      <c r="J904" s="253"/>
      <c r="K904" s="253"/>
      <c r="L904" s="253"/>
      <c r="M904" s="253"/>
      <c r="N904" s="253"/>
      <c r="O904" s="253"/>
      <c r="P904" s="253"/>
      <c r="Q904" s="253"/>
      <c r="R904" s="253"/>
      <c r="S904" s="253"/>
      <c r="T904" s="253"/>
      <c r="U904" s="253"/>
      <c r="V904" s="253"/>
      <c r="W904" s="253"/>
      <c r="X904" s="253"/>
      <c r="Y904" s="253"/>
      <c r="Z904" s="253"/>
    </row>
    <row r="905" spans="1:26" ht="24" customHeight="1">
      <c r="A905" s="273"/>
      <c r="B905" s="253"/>
      <c r="C905" s="253"/>
      <c r="D905" s="253"/>
      <c r="E905" s="253"/>
      <c r="F905" s="253"/>
      <c r="G905" s="253"/>
      <c r="H905" s="253"/>
      <c r="I905" s="253"/>
      <c r="J905" s="253"/>
      <c r="K905" s="253"/>
      <c r="L905" s="253"/>
      <c r="M905" s="253"/>
      <c r="N905" s="253"/>
      <c r="O905" s="253"/>
      <c r="P905" s="253"/>
      <c r="Q905" s="253"/>
      <c r="R905" s="253"/>
      <c r="S905" s="253"/>
      <c r="T905" s="253"/>
      <c r="U905" s="253"/>
      <c r="V905" s="253"/>
      <c r="W905" s="253"/>
      <c r="X905" s="253"/>
      <c r="Y905" s="253"/>
      <c r="Z905" s="253"/>
    </row>
    <row r="906" spans="1:26" ht="24" customHeight="1">
      <c r="A906" s="273"/>
      <c r="B906" s="253"/>
      <c r="C906" s="253"/>
      <c r="D906" s="253"/>
      <c r="E906" s="253"/>
      <c r="F906" s="253"/>
      <c r="G906" s="253"/>
      <c r="H906" s="253"/>
      <c r="I906" s="253"/>
      <c r="J906" s="253"/>
      <c r="K906" s="253"/>
      <c r="L906" s="253"/>
      <c r="M906" s="253"/>
      <c r="N906" s="253"/>
      <c r="O906" s="253"/>
      <c r="P906" s="253"/>
      <c r="Q906" s="253"/>
      <c r="R906" s="253"/>
      <c r="S906" s="253"/>
      <c r="T906" s="253"/>
      <c r="U906" s="253"/>
      <c r="V906" s="253"/>
      <c r="W906" s="253"/>
      <c r="X906" s="253"/>
      <c r="Y906" s="253"/>
      <c r="Z906" s="253"/>
    </row>
    <row r="907" spans="1:26" ht="24" customHeight="1">
      <c r="A907" s="273"/>
      <c r="B907" s="253"/>
      <c r="C907" s="253"/>
      <c r="D907" s="253"/>
      <c r="E907" s="253"/>
      <c r="F907" s="253"/>
      <c r="G907" s="253"/>
      <c r="H907" s="253"/>
      <c r="I907" s="253"/>
      <c r="J907" s="253"/>
      <c r="K907" s="253"/>
      <c r="L907" s="253"/>
      <c r="M907" s="253"/>
      <c r="N907" s="253"/>
      <c r="O907" s="253"/>
      <c r="P907" s="253"/>
      <c r="Q907" s="253"/>
      <c r="R907" s="253"/>
      <c r="S907" s="253"/>
      <c r="T907" s="253"/>
      <c r="U907" s="253"/>
      <c r="V907" s="253"/>
      <c r="W907" s="253"/>
      <c r="X907" s="253"/>
      <c r="Y907" s="253"/>
      <c r="Z907" s="253"/>
    </row>
    <row r="908" spans="1:26" ht="24" customHeight="1">
      <c r="A908" s="273"/>
      <c r="B908" s="253"/>
      <c r="C908" s="253"/>
      <c r="D908" s="253"/>
      <c r="E908" s="253"/>
      <c r="F908" s="253"/>
      <c r="G908" s="253"/>
      <c r="H908" s="253"/>
      <c r="I908" s="253"/>
      <c r="J908" s="253"/>
      <c r="K908" s="253"/>
      <c r="L908" s="253"/>
      <c r="M908" s="253"/>
      <c r="N908" s="253"/>
      <c r="O908" s="253"/>
      <c r="P908" s="253"/>
      <c r="Q908" s="253"/>
      <c r="R908" s="253"/>
      <c r="S908" s="253"/>
      <c r="T908" s="253"/>
      <c r="U908" s="253"/>
      <c r="V908" s="253"/>
      <c r="W908" s="253"/>
      <c r="X908" s="253"/>
      <c r="Y908" s="253"/>
      <c r="Z908" s="253"/>
    </row>
    <row r="909" spans="1:26" ht="24" customHeight="1">
      <c r="A909" s="273"/>
      <c r="B909" s="253"/>
      <c r="C909" s="253"/>
      <c r="D909" s="253"/>
      <c r="E909" s="253"/>
      <c r="F909" s="253"/>
      <c r="G909" s="253"/>
      <c r="H909" s="253"/>
      <c r="I909" s="253"/>
      <c r="J909" s="253"/>
      <c r="K909" s="253"/>
      <c r="L909" s="253"/>
      <c r="M909" s="253"/>
      <c r="N909" s="253"/>
      <c r="O909" s="253"/>
      <c r="P909" s="253"/>
      <c r="Q909" s="253"/>
      <c r="R909" s="253"/>
      <c r="S909" s="253"/>
      <c r="T909" s="253"/>
      <c r="U909" s="253"/>
      <c r="V909" s="253"/>
      <c r="W909" s="253"/>
      <c r="X909" s="253"/>
      <c r="Y909" s="253"/>
      <c r="Z909" s="253"/>
    </row>
    <row r="910" spans="1:26" ht="24" customHeight="1">
      <c r="A910" s="273"/>
      <c r="B910" s="253"/>
      <c r="C910" s="253"/>
      <c r="D910" s="253"/>
      <c r="E910" s="253"/>
      <c r="F910" s="253"/>
      <c r="G910" s="253"/>
      <c r="H910" s="253"/>
      <c r="I910" s="253"/>
      <c r="J910" s="253"/>
      <c r="K910" s="253"/>
      <c r="L910" s="253"/>
      <c r="M910" s="253"/>
      <c r="N910" s="253"/>
      <c r="O910" s="253"/>
      <c r="P910" s="253"/>
      <c r="Q910" s="253"/>
      <c r="R910" s="253"/>
      <c r="S910" s="253"/>
      <c r="T910" s="253"/>
      <c r="U910" s="253"/>
      <c r="V910" s="253"/>
      <c r="W910" s="253"/>
      <c r="X910" s="253"/>
      <c r="Y910" s="253"/>
      <c r="Z910" s="253"/>
    </row>
    <row r="911" spans="1:26" ht="24" customHeight="1">
      <c r="A911" s="273"/>
      <c r="B911" s="253"/>
      <c r="C911" s="253"/>
      <c r="D911" s="253"/>
      <c r="E911" s="253"/>
      <c r="F911" s="253"/>
      <c r="G911" s="253"/>
      <c r="H911" s="253"/>
      <c r="I911" s="253"/>
      <c r="J911" s="253"/>
      <c r="K911" s="253"/>
      <c r="L911" s="253"/>
      <c r="M911" s="253"/>
      <c r="N911" s="253"/>
      <c r="O911" s="253"/>
      <c r="P911" s="253"/>
      <c r="Q911" s="253"/>
      <c r="R911" s="253"/>
      <c r="S911" s="253"/>
      <c r="T911" s="253"/>
      <c r="U911" s="253"/>
      <c r="V911" s="253"/>
      <c r="W911" s="253"/>
      <c r="X911" s="253"/>
      <c r="Y911" s="253"/>
      <c r="Z911" s="253"/>
    </row>
    <row r="912" spans="1:26" ht="24" customHeight="1">
      <c r="A912" s="273"/>
      <c r="B912" s="253"/>
      <c r="C912" s="253"/>
      <c r="D912" s="253"/>
      <c r="E912" s="253"/>
      <c r="F912" s="253"/>
      <c r="G912" s="253"/>
      <c r="H912" s="253"/>
      <c r="I912" s="253"/>
      <c r="J912" s="253"/>
      <c r="K912" s="253"/>
      <c r="L912" s="253"/>
      <c r="M912" s="253"/>
      <c r="N912" s="253"/>
      <c r="O912" s="253"/>
      <c r="P912" s="253"/>
      <c r="Q912" s="253"/>
      <c r="R912" s="253"/>
      <c r="S912" s="253"/>
      <c r="T912" s="253"/>
      <c r="U912" s="253"/>
      <c r="V912" s="253"/>
      <c r="W912" s="253"/>
      <c r="X912" s="253"/>
      <c r="Y912" s="253"/>
      <c r="Z912" s="253"/>
    </row>
    <row r="913" spans="1:26" ht="24" customHeight="1">
      <c r="A913" s="273"/>
      <c r="B913" s="253"/>
      <c r="C913" s="253"/>
      <c r="D913" s="253"/>
      <c r="E913" s="253"/>
      <c r="F913" s="253"/>
      <c r="G913" s="253"/>
      <c r="H913" s="253"/>
      <c r="I913" s="253"/>
      <c r="J913" s="253"/>
      <c r="K913" s="253"/>
      <c r="L913" s="253"/>
      <c r="M913" s="253"/>
      <c r="N913" s="253"/>
      <c r="O913" s="253"/>
      <c r="P913" s="253"/>
      <c r="Q913" s="253"/>
      <c r="R913" s="253"/>
      <c r="S913" s="253"/>
      <c r="T913" s="253"/>
      <c r="U913" s="253"/>
      <c r="V913" s="253"/>
      <c r="W913" s="253"/>
      <c r="X913" s="253"/>
      <c r="Y913" s="253"/>
      <c r="Z913" s="253"/>
    </row>
    <row r="914" spans="1:26" ht="24" customHeight="1">
      <c r="A914" s="273"/>
      <c r="B914" s="253"/>
      <c r="C914" s="253"/>
      <c r="D914" s="253"/>
      <c r="E914" s="253"/>
      <c r="F914" s="253"/>
      <c r="G914" s="253"/>
      <c r="H914" s="253"/>
      <c r="I914" s="253"/>
      <c r="J914" s="253"/>
      <c r="K914" s="253"/>
      <c r="L914" s="253"/>
      <c r="M914" s="253"/>
      <c r="N914" s="253"/>
      <c r="O914" s="253"/>
      <c r="P914" s="253"/>
      <c r="Q914" s="253"/>
      <c r="R914" s="253"/>
      <c r="S914" s="253"/>
      <c r="T914" s="253"/>
      <c r="U914" s="253"/>
      <c r="V914" s="253"/>
      <c r="W914" s="253"/>
      <c r="X914" s="253"/>
      <c r="Y914" s="253"/>
      <c r="Z914" s="253"/>
    </row>
    <row r="915" spans="1:26" ht="24" customHeight="1">
      <c r="A915" s="273"/>
      <c r="B915" s="253"/>
      <c r="C915" s="253"/>
      <c r="D915" s="253"/>
      <c r="E915" s="253"/>
      <c r="F915" s="253"/>
      <c r="G915" s="253"/>
      <c r="H915" s="253"/>
      <c r="I915" s="253"/>
      <c r="J915" s="253"/>
      <c r="K915" s="253"/>
      <c r="L915" s="253"/>
      <c r="M915" s="253"/>
      <c r="N915" s="253"/>
      <c r="O915" s="253"/>
      <c r="P915" s="253"/>
      <c r="Q915" s="253"/>
      <c r="R915" s="253"/>
      <c r="S915" s="253"/>
      <c r="T915" s="253"/>
      <c r="U915" s="253"/>
      <c r="V915" s="253"/>
      <c r="W915" s="253"/>
      <c r="X915" s="253"/>
      <c r="Y915" s="253"/>
      <c r="Z915" s="253"/>
    </row>
    <row r="916" spans="1:26" ht="24" customHeight="1">
      <c r="A916" s="273"/>
      <c r="B916" s="253"/>
      <c r="C916" s="253"/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3"/>
      <c r="Q916" s="253"/>
      <c r="R916" s="253"/>
      <c r="S916" s="253"/>
      <c r="T916" s="253"/>
      <c r="U916" s="253"/>
      <c r="V916" s="253"/>
      <c r="W916" s="253"/>
      <c r="X916" s="253"/>
      <c r="Y916" s="253"/>
      <c r="Z916" s="253"/>
    </row>
    <row r="917" spans="1:26" ht="24" customHeight="1">
      <c r="A917" s="273"/>
      <c r="B917" s="253"/>
      <c r="C917" s="253"/>
      <c r="D917" s="253"/>
      <c r="E917" s="253"/>
      <c r="F917" s="253"/>
      <c r="G917" s="253"/>
      <c r="H917" s="253"/>
      <c r="I917" s="253"/>
      <c r="J917" s="253"/>
      <c r="K917" s="253"/>
      <c r="L917" s="253"/>
      <c r="M917" s="253"/>
      <c r="N917" s="253"/>
      <c r="O917" s="253"/>
      <c r="P917" s="253"/>
      <c r="Q917" s="253"/>
      <c r="R917" s="253"/>
      <c r="S917" s="253"/>
      <c r="T917" s="253"/>
      <c r="U917" s="253"/>
      <c r="V917" s="253"/>
      <c r="W917" s="253"/>
      <c r="X917" s="253"/>
      <c r="Y917" s="253"/>
      <c r="Z917" s="253"/>
    </row>
    <row r="918" spans="1:26" ht="24" customHeight="1">
      <c r="A918" s="273"/>
      <c r="B918" s="253"/>
      <c r="C918" s="253"/>
      <c r="D918" s="253"/>
      <c r="E918" s="253"/>
      <c r="F918" s="253"/>
      <c r="G918" s="253"/>
      <c r="H918" s="253"/>
      <c r="I918" s="253"/>
      <c r="J918" s="253"/>
      <c r="K918" s="253"/>
      <c r="L918" s="253"/>
      <c r="M918" s="253"/>
      <c r="N918" s="253"/>
      <c r="O918" s="253"/>
      <c r="P918" s="253"/>
      <c r="Q918" s="253"/>
      <c r="R918" s="253"/>
      <c r="S918" s="253"/>
      <c r="T918" s="253"/>
      <c r="U918" s="253"/>
      <c r="V918" s="253"/>
      <c r="W918" s="253"/>
      <c r="X918" s="253"/>
      <c r="Y918" s="253"/>
      <c r="Z918" s="253"/>
    </row>
    <row r="919" spans="1:26" ht="24" customHeight="1">
      <c r="A919" s="273"/>
      <c r="B919" s="253"/>
      <c r="C919" s="253"/>
      <c r="D919" s="253"/>
      <c r="E919" s="253"/>
      <c r="F919" s="253"/>
      <c r="G919" s="253"/>
      <c r="H919" s="253"/>
      <c r="I919" s="253"/>
      <c r="J919" s="253"/>
      <c r="K919" s="253"/>
      <c r="L919" s="253"/>
      <c r="M919" s="253"/>
      <c r="N919" s="253"/>
      <c r="O919" s="253"/>
      <c r="P919" s="253"/>
      <c r="Q919" s="253"/>
      <c r="R919" s="253"/>
      <c r="S919" s="253"/>
      <c r="T919" s="253"/>
      <c r="U919" s="253"/>
      <c r="V919" s="253"/>
      <c r="W919" s="253"/>
      <c r="X919" s="253"/>
      <c r="Y919" s="253"/>
      <c r="Z919" s="253"/>
    </row>
    <row r="920" spans="1:26" ht="24" customHeight="1">
      <c r="A920" s="273"/>
      <c r="B920" s="253"/>
      <c r="C920" s="253"/>
      <c r="D920" s="253"/>
      <c r="E920" s="253"/>
      <c r="F920" s="253"/>
      <c r="G920" s="253"/>
      <c r="H920" s="253"/>
      <c r="I920" s="253"/>
      <c r="J920" s="253"/>
      <c r="K920" s="253"/>
      <c r="L920" s="253"/>
      <c r="M920" s="253"/>
      <c r="N920" s="253"/>
      <c r="O920" s="253"/>
      <c r="P920" s="253"/>
      <c r="Q920" s="253"/>
      <c r="R920" s="253"/>
      <c r="S920" s="253"/>
      <c r="T920" s="253"/>
      <c r="U920" s="253"/>
      <c r="V920" s="253"/>
      <c r="W920" s="253"/>
      <c r="X920" s="253"/>
      <c r="Y920" s="253"/>
      <c r="Z920" s="253"/>
    </row>
    <row r="921" spans="1:26" ht="24" customHeight="1">
      <c r="A921" s="273"/>
      <c r="B921" s="253"/>
      <c r="C921" s="253"/>
      <c r="D921" s="253"/>
      <c r="E921" s="253"/>
      <c r="F921" s="253"/>
      <c r="G921" s="253"/>
      <c r="H921" s="253"/>
      <c r="I921" s="253"/>
      <c r="J921" s="253"/>
      <c r="K921" s="253"/>
      <c r="L921" s="253"/>
      <c r="M921" s="253"/>
      <c r="N921" s="253"/>
      <c r="O921" s="253"/>
      <c r="P921" s="253"/>
      <c r="Q921" s="253"/>
      <c r="R921" s="253"/>
      <c r="S921" s="253"/>
      <c r="T921" s="253"/>
      <c r="U921" s="253"/>
      <c r="V921" s="253"/>
      <c r="W921" s="253"/>
      <c r="X921" s="253"/>
      <c r="Y921" s="253"/>
      <c r="Z921" s="253"/>
    </row>
    <row r="922" spans="1:26" ht="24" customHeight="1">
      <c r="A922" s="273"/>
      <c r="B922" s="253"/>
      <c r="C922" s="253"/>
      <c r="D922" s="253"/>
      <c r="E922" s="253"/>
      <c r="F922" s="253"/>
      <c r="G922" s="253"/>
      <c r="H922" s="253"/>
      <c r="I922" s="253"/>
      <c r="J922" s="253"/>
      <c r="K922" s="253"/>
      <c r="L922" s="253"/>
      <c r="M922" s="253"/>
      <c r="N922" s="253"/>
      <c r="O922" s="253"/>
      <c r="P922" s="253"/>
      <c r="Q922" s="253"/>
      <c r="R922" s="253"/>
      <c r="S922" s="253"/>
      <c r="T922" s="253"/>
      <c r="U922" s="253"/>
      <c r="V922" s="253"/>
      <c r="W922" s="253"/>
      <c r="X922" s="253"/>
      <c r="Y922" s="253"/>
      <c r="Z922" s="253"/>
    </row>
    <row r="923" spans="1:26" ht="24" customHeight="1">
      <c r="A923" s="273"/>
      <c r="B923" s="253"/>
      <c r="C923" s="253"/>
      <c r="D923" s="253"/>
      <c r="E923" s="253"/>
      <c r="F923" s="253"/>
      <c r="G923" s="253"/>
      <c r="H923" s="253"/>
      <c r="I923" s="253"/>
      <c r="J923" s="253"/>
      <c r="K923" s="253"/>
      <c r="L923" s="253"/>
      <c r="M923" s="253"/>
      <c r="N923" s="253"/>
      <c r="O923" s="253"/>
      <c r="P923" s="253"/>
      <c r="Q923" s="253"/>
      <c r="R923" s="253"/>
      <c r="S923" s="253"/>
      <c r="T923" s="253"/>
      <c r="U923" s="253"/>
      <c r="V923" s="253"/>
      <c r="W923" s="253"/>
      <c r="X923" s="253"/>
      <c r="Y923" s="253"/>
      <c r="Z923" s="253"/>
    </row>
    <row r="924" spans="1:26" ht="24" customHeight="1">
      <c r="A924" s="273"/>
      <c r="B924" s="253"/>
      <c r="C924" s="253"/>
      <c r="D924" s="253"/>
      <c r="E924" s="253"/>
      <c r="F924" s="253"/>
      <c r="G924" s="253"/>
      <c r="H924" s="253"/>
      <c r="I924" s="253"/>
      <c r="J924" s="253"/>
      <c r="K924" s="253"/>
      <c r="L924" s="253"/>
      <c r="M924" s="253"/>
      <c r="N924" s="253"/>
      <c r="O924" s="253"/>
      <c r="P924" s="253"/>
      <c r="Q924" s="253"/>
      <c r="R924" s="253"/>
      <c r="S924" s="253"/>
      <c r="T924" s="253"/>
      <c r="U924" s="253"/>
      <c r="V924" s="253"/>
      <c r="W924" s="253"/>
      <c r="X924" s="253"/>
      <c r="Y924" s="253"/>
      <c r="Z924" s="253"/>
    </row>
    <row r="925" spans="1:26" ht="24" customHeight="1">
      <c r="A925" s="273"/>
      <c r="B925" s="253"/>
      <c r="C925" s="253"/>
      <c r="D925" s="253"/>
      <c r="E925" s="253"/>
      <c r="F925" s="253"/>
      <c r="G925" s="253"/>
      <c r="H925" s="253"/>
      <c r="I925" s="253"/>
      <c r="J925" s="253"/>
      <c r="K925" s="253"/>
      <c r="L925" s="253"/>
      <c r="M925" s="253"/>
      <c r="N925" s="253"/>
      <c r="O925" s="253"/>
      <c r="P925" s="253"/>
      <c r="Q925" s="253"/>
      <c r="R925" s="253"/>
      <c r="S925" s="253"/>
      <c r="T925" s="253"/>
      <c r="U925" s="253"/>
      <c r="V925" s="253"/>
      <c r="W925" s="253"/>
      <c r="X925" s="253"/>
      <c r="Y925" s="253"/>
      <c r="Z925" s="253"/>
    </row>
    <row r="926" spans="1:26" ht="24" customHeight="1">
      <c r="A926" s="273"/>
      <c r="B926" s="253"/>
      <c r="C926" s="253"/>
      <c r="D926" s="253"/>
      <c r="E926" s="253"/>
      <c r="F926" s="253"/>
      <c r="G926" s="253"/>
      <c r="H926" s="253"/>
      <c r="I926" s="253"/>
      <c r="J926" s="253"/>
      <c r="K926" s="253"/>
      <c r="L926" s="253"/>
      <c r="M926" s="253"/>
      <c r="N926" s="253"/>
      <c r="O926" s="253"/>
      <c r="P926" s="253"/>
      <c r="Q926" s="253"/>
      <c r="R926" s="253"/>
      <c r="S926" s="253"/>
      <c r="T926" s="253"/>
      <c r="U926" s="253"/>
      <c r="V926" s="253"/>
      <c r="W926" s="253"/>
      <c r="X926" s="253"/>
      <c r="Y926" s="253"/>
      <c r="Z926" s="253"/>
    </row>
    <row r="927" spans="1:26" ht="24" customHeight="1">
      <c r="A927" s="273"/>
      <c r="B927" s="253"/>
      <c r="C927" s="253"/>
      <c r="D927" s="253"/>
      <c r="E927" s="253"/>
      <c r="F927" s="253"/>
      <c r="G927" s="253"/>
      <c r="H927" s="253"/>
      <c r="I927" s="253"/>
      <c r="J927" s="253"/>
      <c r="K927" s="253"/>
      <c r="L927" s="253"/>
      <c r="M927" s="253"/>
      <c r="N927" s="253"/>
      <c r="O927" s="253"/>
      <c r="P927" s="253"/>
      <c r="Q927" s="253"/>
      <c r="R927" s="253"/>
      <c r="S927" s="253"/>
      <c r="T927" s="253"/>
      <c r="U927" s="253"/>
      <c r="V927" s="253"/>
      <c r="W927" s="253"/>
      <c r="X927" s="253"/>
      <c r="Y927" s="253"/>
      <c r="Z927" s="253"/>
    </row>
    <row r="928" spans="1:26" ht="24" customHeight="1">
      <c r="A928" s="273"/>
      <c r="B928" s="253"/>
      <c r="C928" s="253"/>
      <c r="D928" s="253"/>
      <c r="E928" s="253"/>
      <c r="F928" s="253"/>
      <c r="G928" s="253"/>
      <c r="H928" s="253"/>
      <c r="I928" s="253"/>
      <c r="J928" s="253"/>
      <c r="K928" s="253"/>
      <c r="L928" s="253"/>
      <c r="M928" s="253"/>
      <c r="N928" s="253"/>
      <c r="O928" s="253"/>
      <c r="P928" s="253"/>
      <c r="Q928" s="253"/>
      <c r="R928" s="253"/>
      <c r="S928" s="253"/>
      <c r="T928" s="253"/>
      <c r="U928" s="253"/>
      <c r="V928" s="253"/>
      <c r="W928" s="253"/>
      <c r="X928" s="253"/>
      <c r="Y928" s="253"/>
      <c r="Z928" s="253"/>
    </row>
    <row r="929" spans="1:26" ht="24" customHeight="1">
      <c r="A929" s="273"/>
      <c r="B929" s="253"/>
      <c r="C929" s="253"/>
      <c r="D929" s="253"/>
      <c r="E929" s="253"/>
      <c r="F929" s="253"/>
      <c r="G929" s="253"/>
      <c r="H929" s="253"/>
      <c r="I929" s="253"/>
      <c r="J929" s="253"/>
      <c r="K929" s="253"/>
      <c r="L929" s="253"/>
      <c r="M929" s="253"/>
      <c r="N929" s="253"/>
      <c r="O929" s="253"/>
      <c r="P929" s="253"/>
      <c r="Q929" s="253"/>
      <c r="R929" s="253"/>
      <c r="S929" s="253"/>
      <c r="T929" s="253"/>
      <c r="U929" s="253"/>
      <c r="V929" s="253"/>
      <c r="W929" s="253"/>
      <c r="X929" s="253"/>
      <c r="Y929" s="253"/>
      <c r="Z929" s="253"/>
    </row>
    <row r="930" spans="1:26" ht="24" customHeight="1">
      <c r="A930" s="273"/>
      <c r="B930" s="253"/>
      <c r="C930" s="253"/>
      <c r="D930" s="253"/>
      <c r="E930" s="253"/>
      <c r="F930" s="253"/>
      <c r="G930" s="253"/>
      <c r="H930" s="253"/>
      <c r="I930" s="253"/>
      <c r="J930" s="253"/>
      <c r="K930" s="253"/>
      <c r="L930" s="253"/>
      <c r="M930" s="253"/>
      <c r="N930" s="253"/>
      <c r="O930" s="253"/>
      <c r="P930" s="253"/>
      <c r="Q930" s="253"/>
      <c r="R930" s="253"/>
      <c r="S930" s="253"/>
      <c r="T930" s="253"/>
      <c r="U930" s="253"/>
      <c r="V930" s="253"/>
      <c r="W930" s="253"/>
      <c r="X930" s="253"/>
      <c r="Y930" s="253"/>
      <c r="Z930" s="253"/>
    </row>
    <row r="931" spans="1:26" ht="24" customHeight="1">
      <c r="A931" s="273"/>
      <c r="B931" s="253"/>
      <c r="C931" s="253"/>
      <c r="D931" s="253"/>
      <c r="E931" s="253"/>
      <c r="F931" s="253"/>
      <c r="G931" s="253"/>
      <c r="H931" s="253"/>
      <c r="I931" s="253"/>
      <c r="J931" s="253"/>
      <c r="K931" s="253"/>
      <c r="L931" s="253"/>
      <c r="M931" s="253"/>
      <c r="N931" s="253"/>
      <c r="O931" s="253"/>
      <c r="P931" s="253"/>
      <c r="Q931" s="253"/>
      <c r="R931" s="253"/>
      <c r="S931" s="253"/>
      <c r="T931" s="253"/>
      <c r="U931" s="253"/>
      <c r="V931" s="253"/>
      <c r="W931" s="253"/>
      <c r="X931" s="253"/>
      <c r="Y931" s="253"/>
      <c r="Z931" s="253"/>
    </row>
    <row r="932" spans="1:26" ht="24" customHeight="1">
      <c r="A932" s="273"/>
      <c r="B932" s="253"/>
      <c r="C932" s="253"/>
      <c r="D932" s="253"/>
      <c r="E932" s="253"/>
      <c r="F932" s="253"/>
      <c r="G932" s="253"/>
      <c r="H932" s="253"/>
      <c r="I932" s="253"/>
      <c r="J932" s="253"/>
      <c r="K932" s="253"/>
      <c r="L932" s="253"/>
      <c r="M932" s="253"/>
      <c r="N932" s="253"/>
      <c r="O932" s="253"/>
      <c r="P932" s="253"/>
      <c r="Q932" s="253"/>
      <c r="R932" s="253"/>
      <c r="S932" s="253"/>
      <c r="T932" s="253"/>
      <c r="U932" s="253"/>
      <c r="V932" s="253"/>
      <c r="W932" s="253"/>
      <c r="X932" s="253"/>
      <c r="Y932" s="253"/>
      <c r="Z932" s="253"/>
    </row>
    <row r="933" spans="1:26" ht="24" customHeight="1">
      <c r="A933" s="273"/>
      <c r="B933" s="253"/>
      <c r="C933" s="253"/>
      <c r="D933" s="253"/>
      <c r="E933" s="253"/>
      <c r="F933" s="253"/>
      <c r="G933" s="253"/>
      <c r="H933" s="253"/>
      <c r="I933" s="253"/>
      <c r="J933" s="253"/>
      <c r="K933" s="253"/>
      <c r="L933" s="253"/>
      <c r="M933" s="253"/>
      <c r="N933" s="253"/>
      <c r="O933" s="253"/>
      <c r="P933" s="253"/>
      <c r="Q933" s="253"/>
      <c r="R933" s="253"/>
      <c r="S933" s="253"/>
      <c r="T933" s="253"/>
      <c r="U933" s="253"/>
      <c r="V933" s="253"/>
      <c r="W933" s="253"/>
      <c r="X933" s="253"/>
      <c r="Y933" s="253"/>
      <c r="Z933" s="253"/>
    </row>
    <row r="934" spans="1:26" ht="24" customHeight="1">
      <c r="A934" s="273"/>
      <c r="B934" s="253"/>
      <c r="C934" s="253"/>
      <c r="D934" s="253"/>
      <c r="E934" s="253"/>
      <c r="F934" s="253"/>
      <c r="G934" s="253"/>
      <c r="H934" s="253"/>
      <c r="I934" s="253"/>
      <c r="J934" s="253"/>
      <c r="K934" s="253"/>
      <c r="L934" s="253"/>
      <c r="M934" s="253"/>
      <c r="N934" s="253"/>
      <c r="O934" s="253"/>
      <c r="P934" s="253"/>
      <c r="Q934" s="253"/>
      <c r="R934" s="253"/>
      <c r="S934" s="253"/>
      <c r="T934" s="253"/>
      <c r="U934" s="253"/>
      <c r="V934" s="253"/>
      <c r="W934" s="253"/>
      <c r="X934" s="253"/>
      <c r="Y934" s="253"/>
      <c r="Z934" s="253"/>
    </row>
    <row r="935" spans="1:26" ht="24" customHeight="1">
      <c r="A935" s="273"/>
      <c r="B935" s="253"/>
      <c r="C935" s="253"/>
      <c r="D935" s="253"/>
      <c r="E935" s="253"/>
      <c r="F935" s="253"/>
      <c r="G935" s="253"/>
      <c r="H935" s="253"/>
      <c r="I935" s="253"/>
      <c r="J935" s="253"/>
      <c r="K935" s="253"/>
      <c r="L935" s="253"/>
      <c r="M935" s="253"/>
      <c r="N935" s="253"/>
      <c r="O935" s="253"/>
      <c r="P935" s="253"/>
      <c r="Q935" s="253"/>
      <c r="R935" s="253"/>
      <c r="S935" s="253"/>
      <c r="T935" s="253"/>
      <c r="U935" s="253"/>
      <c r="V935" s="253"/>
      <c r="W935" s="253"/>
      <c r="X935" s="253"/>
      <c r="Y935" s="253"/>
      <c r="Z935" s="253"/>
    </row>
    <row r="936" spans="1:26" ht="24" customHeight="1">
      <c r="A936" s="273"/>
      <c r="B936" s="253"/>
      <c r="C936" s="253"/>
      <c r="D936" s="253"/>
      <c r="E936" s="253"/>
      <c r="F936" s="253"/>
      <c r="G936" s="253"/>
      <c r="H936" s="253"/>
      <c r="I936" s="253"/>
      <c r="J936" s="253"/>
      <c r="K936" s="253"/>
      <c r="L936" s="253"/>
      <c r="M936" s="253"/>
      <c r="N936" s="253"/>
      <c r="O936" s="253"/>
      <c r="P936" s="253"/>
      <c r="Q936" s="253"/>
      <c r="R936" s="253"/>
      <c r="S936" s="253"/>
      <c r="T936" s="253"/>
      <c r="U936" s="253"/>
      <c r="V936" s="253"/>
      <c r="W936" s="253"/>
      <c r="X936" s="253"/>
      <c r="Y936" s="253"/>
      <c r="Z936" s="253"/>
    </row>
    <row r="937" spans="1:26" ht="24" customHeight="1">
      <c r="A937" s="273"/>
      <c r="B937" s="253"/>
      <c r="C937" s="253"/>
      <c r="D937" s="253"/>
      <c r="E937" s="253"/>
      <c r="F937" s="253"/>
      <c r="G937" s="253"/>
      <c r="H937" s="253"/>
      <c r="I937" s="253"/>
      <c r="J937" s="253"/>
      <c r="K937" s="253"/>
      <c r="L937" s="253"/>
      <c r="M937" s="253"/>
      <c r="N937" s="253"/>
      <c r="O937" s="253"/>
      <c r="P937" s="253"/>
      <c r="Q937" s="253"/>
      <c r="R937" s="253"/>
      <c r="S937" s="253"/>
      <c r="T937" s="253"/>
      <c r="U937" s="253"/>
      <c r="V937" s="253"/>
      <c r="W937" s="253"/>
      <c r="X937" s="253"/>
      <c r="Y937" s="253"/>
      <c r="Z937" s="253"/>
    </row>
    <row r="938" spans="1:26" ht="24" customHeight="1">
      <c r="A938" s="273"/>
      <c r="B938" s="253"/>
      <c r="C938" s="253"/>
      <c r="D938" s="253"/>
      <c r="E938" s="253"/>
      <c r="F938" s="253"/>
      <c r="G938" s="253"/>
      <c r="H938" s="253"/>
      <c r="I938" s="253"/>
      <c r="J938" s="253"/>
      <c r="K938" s="253"/>
      <c r="L938" s="253"/>
      <c r="M938" s="253"/>
      <c r="N938" s="253"/>
      <c r="O938" s="253"/>
      <c r="P938" s="253"/>
      <c r="Q938" s="253"/>
      <c r="R938" s="253"/>
      <c r="S938" s="253"/>
      <c r="T938" s="253"/>
      <c r="U938" s="253"/>
      <c r="V938" s="253"/>
      <c r="W938" s="253"/>
      <c r="X938" s="253"/>
      <c r="Y938" s="253"/>
      <c r="Z938" s="253"/>
    </row>
    <row r="939" spans="1:26" ht="24" customHeight="1">
      <c r="A939" s="273"/>
      <c r="B939" s="253"/>
      <c r="C939" s="253"/>
      <c r="D939" s="253"/>
      <c r="E939" s="253"/>
      <c r="F939" s="253"/>
      <c r="G939" s="253"/>
      <c r="H939" s="253"/>
      <c r="I939" s="253"/>
      <c r="J939" s="253"/>
      <c r="K939" s="253"/>
      <c r="L939" s="253"/>
      <c r="M939" s="253"/>
      <c r="N939" s="253"/>
      <c r="O939" s="253"/>
      <c r="P939" s="253"/>
      <c r="Q939" s="253"/>
      <c r="R939" s="253"/>
      <c r="S939" s="253"/>
      <c r="T939" s="253"/>
      <c r="U939" s="253"/>
      <c r="V939" s="253"/>
      <c r="W939" s="253"/>
      <c r="X939" s="253"/>
      <c r="Y939" s="253"/>
      <c r="Z939" s="253"/>
    </row>
    <row r="940" spans="1:26" ht="24" customHeight="1">
      <c r="A940" s="273"/>
      <c r="B940" s="253"/>
      <c r="C940" s="253"/>
      <c r="D940" s="253"/>
      <c r="E940" s="253"/>
      <c r="F940" s="253"/>
      <c r="G940" s="253"/>
      <c r="H940" s="253"/>
      <c r="I940" s="253"/>
      <c r="J940" s="253"/>
      <c r="K940" s="253"/>
      <c r="L940" s="253"/>
      <c r="M940" s="253"/>
      <c r="N940" s="253"/>
      <c r="O940" s="253"/>
      <c r="P940" s="253"/>
      <c r="Q940" s="253"/>
      <c r="R940" s="253"/>
      <c r="S940" s="253"/>
      <c r="T940" s="253"/>
      <c r="U940" s="253"/>
      <c r="V940" s="253"/>
      <c r="W940" s="253"/>
      <c r="X940" s="253"/>
      <c r="Y940" s="253"/>
      <c r="Z940" s="253"/>
    </row>
    <row r="941" spans="1:26" ht="24" customHeight="1">
      <c r="A941" s="273"/>
      <c r="B941" s="253"/>
      <c r="C941" s="253"/>
      <c r="D941" s="253"/>
      <c r="E941" s="253"/>
      <c r="F941" s="253"/>
      <c r="G941" s="253"/>
      <c r="H941" s="253"/>
      <c r="I941" s="253"/>
      <c r="J941" s="253"/>
      <c r="K941" s="253"/>
      <c r="L941" s="253"/>
      <c r="M941" s="253"/>
      <c r="N941" s="253"/>
      <c r="O941" s="253"/>
      <c r="P941" s="253"/>
      <c r="Q941" s="253"/>
      <c r="R941" s="253"/>
      <c r="S941" s="253"/>
      <c r="T941" s="253"/>
      <c r="U941" s="253"/>
      <c r="V941" s="253"/>
      <c r="W941" s="253"/>
      <c r="X941" s="253"/>
      <c r="Y941" s="253"/>
      <c r="Z941" s="253"/>
    </row>
    <row r="942" spans="1:26" ht="24" customHeight="1">
      <c r="A942" s="273"/>
      <c r="B942" s="253"/>
      <c r="C942" s="253"/>
      <c r="D942" s="253"/>
      <c r="E942" s="253"/>
      <c r="F942" s="253"/>
      <c r="G942" s="253"/>
      <c r="H942" s="253"/>
      <c r="I942" s="253"/>
      <c r="J942" s="253"/>
      <c r="K942" s="253"/>
      <c r="L942" s="253"/>
      <c r="M942" s="253"/>
      <c r="N942" s="253"/>
      <c r="O942" s="253"/>
      <c r="P942" s="253"/>
      <c r="Q942" s="253"/>
      <c r="R942" s="253"/>
      <c r="S942" s="253"/>
      <c r="T942" s="253"/>
      <c r="U942" s="253"/>
      <c r="V942" s="253"/>
      <c r="W942" s="253"/>
      <c r="X942" s="253"/>
      <c r="Y942" s="253"/>
      <c r="Z942" s="253"/>
    </row>
    <row r="943" spans="1:26" ht="24" customHeight="1">
      <c r="A943" s="273"/>
      <c r="B943" s="253"/>
      <c r="C943" s="253"/>
      <c r="D943" s="253"/>
      <c r="E943" s="253"/>
      <c r="F943" s="253"/>
      <c r="G943" s="253"/>
      <c r="H943" s="253"/>
      <c r="I943" s="253"/>
      <c r="J943" s="253"/>
      <c r="K943" s="253"/>
      <c r="L943" s="253"/>
      <c r="M943" s="253"/>
      <c r="N943" s="253"/>
      <c r="O943" s="253"/>
      <c r="P943" s="253"/>
      <c r="Q943" s="253"/>
      <c r="R943" s="253"/>
      <c r="S943" s="253"/>
      <c r="T943" s="253"/>
      <c r="U943" s="253"/>
      <c r="V943" s="253"/>
      <c r="W943" s="253"/>
      <c r="X943" s="253"/>
      <c r="Y943" s="253"/>
      <c r="Z943" s="253"/>
    </row>
    <row r="944" spans="1:26" ht="24" customHeight="1">
      <c r="A944" s="273"/>
      <c r="B944" s="253"/>
      <c r="C944" s="253"/>
      <c r="D944" s="253"/>
      <c r="E944" s="253"/>
      <c r="F944" s="253"/>
      <c r="G944" s="253"/>
      <c r="H944" s="253"/>
      <c r="I944" s="253"/>
      <c r="J944" s="253"/>
      <c r="K944" s="253"/>
      <c r="L944" s="253"/>
      <c r="M944" s="253"/>
      <c r="N944" s="253"/>
      <c r="O944" s="253"/>
      <c r="P944" s="253"/>
      <c r="Q944" s="253"/>
      <c r="R944" s="253"/>
      <c r="S944" s="253"/>
      <c r="T944" s="253"/>
      <c r="U944" s="253"/>
      <c r="V944" s="253"/>
      <c r="W944" s="253"/>
      <c r="X944" s="253"/>
      <c r="Y944" s="253"/>
      <c r="Z944" s="253"/>
    </row>
    <row r="945" spans="1:26" ht="24" customHeight="1">
      <c r="A945" s="273"/>
      <c r="B945" s="253"/>
      <c r="C945" s="253"/>
      <c r="D945" s="253"/>
      <c r="E945" s="253"/>
      <c r="F945" s="253"/>
      <c r="G945" s="253"/>
      <c r="H945" s="253"/>
      <c r="I945" s="253"/>
      <c r="J945" s="253"/>
      <c r="K945" s="253"/>
      <c r="L945" s="253"/>
      <c r="M945" s="253"/>
      <c r="N945" s="253"/>
      <c r="O945" s="253"/>
      <c r="P945" s="253"/>
      <c r="Q945" s="253"/>
      <c r="R945" s="253"/>
      <c r="S945" s="253"/>
      <c r="T945" s="253"/>
      <c r="U945" s="253"/>
      <c r="V945" s="253"/>
      <c r="W945" s="253"/>
      <c r="X945" s="253"/>
      <c r="Y945" s="253"/>
      <c r="Z945" s="253"/>
    </row>
    <row r="946" spans="1:26" ht="24" customHeight="1">
      <c r="A946" s="273"/>
      <c r="B946" s="253"/>
      <c r="C946" s="253"/>
      <c r="D946" s="253"/>
      <c r="E946" s="253"/>
      <c r="F946" s="253"/>
      <c r="G946" s="253"/>
      <c r="H946" s="253"/>
      <c r="I946" s="253"/>
      <c r="J946" s="253"/>
      <c r="K946" s="253"/>
      <c r="L946" s="253"/>
      <c r="M946" s="253"/>
      <c r="N946" s="253"/>
      <c r="O946" s="253"/>
      <c r="P946" s="253"/>
      <c r="Q946" s="253"/>
      <c r="R946" s="253"/>
      <c r="S946" s="253"/>
      <c r="T946" s="253"/>
      <c r="U946" s="253"/>
      <c r="V946" s="253"/>
      <c r="W946" s="253"/>
      <c r="X946" s="253"/>
      <c r="Y946" s="253"/>
      <c r="Z946" s="253"/>
    </row>
    <row r="947" spans="1:26" ht="24" customHeight="1">
      <c r="A947" s="273"/>
      <c r="B947" s="253"/>
      <c r="C947" s="253"/>
      <c r="D947" s="253"/>
      <c r="E947" s="253"/>
      <c r="F947" s="253"/>
      <c r="G947" s="253"/>
      <c r="H947" s="253"/>
      <c r="I947" s="253"/>
      <c r="J947" s="253"/>
      <c r="K947" s="253"/>
      <c r="L947" s="253"/>
      <c r="M947" s="253"/>
      <c r="N947" s="253"/>
      <c r="O947" s="253"/>
      <c r="P947" s="253"/>
      <c r="Q947" s="253"/>
      <c r="R947" s="253"/>
      <c r="S947" s="253"/>
      <c r="T947" s="253"/>
      <c r="U947" s="253"/>
      <c r="V947" s="253"/>
      <c r="W947" s="253"/>
      <c r="X947" s="253"/>
      <c r="Y947" s="253"/>
      <c r="Z947" s="253"/>
    </row>
    <row r="948" spans="1:26" ht="24" customHeight="1">
      <c r="A948" s="273"/>
      <c r="B948" s="253"/>
      <c r="C948" s="253"/>
      <c r="D948" s="253"/>
      <c r="E948" s="253"/>
      <c r="F948" s="253"/>
      <c r="G948" s="253"/>
      <c r="H948" s="253"/>
      <c r="I948" s="253"/>
      <c r="J948" s="253"/>
      <c r="K948" s="253"/>
      <c r="L948" s="253"/>
      <c r="M948" s="253"/>
      <c r="N948" s="253"/>
      <c r="O948" s="253"/>
      <c r="P948" s="253"/>
      <c r="Q948" s="253"/>
      <c r="R948" s="253"/>
      <c r="S948" s="253"/>
      <c r="T948" s="253"/>
      <c r="U948" s="253"/>
      <c r="V948" s="253"/>
      <c r="W948" s="253"/>
      <c r="X948" s="253"/>
      <c r="Y948" s="253"/>
      <c r="Z948" s="253"/>
    </row>
    <row r="949" spans="1:26" ht="24" customHeight="1">
      <c r="A949" s="273"/>
      <c r="B949" s="253"/>
      <c r="C949" s="253"/>
      <c r="D949" s="253"/>
      <c r="E949" s="253"/>
      <c r="F949" s="253"/>
      <c r="G949" s="253"/>
      <c r="H949" s="253"/>
      <c r="I949" s="253"/>
      <c r="J949" s="253"/>
      <c r="K949" s="253"/>
      <c r="L949" s="253"/>
      <c r="M949" s="253"/>
      <c r="N949" s="253"/>
      <c r="O949" s="253"/>
      <c r="P949" s="253"/>
      <c r="Q949" s="253"/>
      <c r="R949" s="253"/>
      <c r="S949" s="253"/>
      <c r="T949" s="253"/>
      <c r="U949" s="253"/>
      <c r="V949" s="253"/>
      <c r="W949" s="253"/>
      <c r="X949" s="253"/>
      <c r="Y949" s="253"/>
      <c r="Z949" s="253"/>
    </row>
    <row r="950" spans="1:26" ht="24" customHeight="1">
      <c r="A950" s="273"/>
      <c r="B950" s="253"/>
      <c r="C950" s="253"/>
      <c r="D950" s="253"/>
      <c r="E950" s="253"/>
      <c r="F950" s="253"/>
      <c r="G950" s="253"/>
      <c r="H950" s="253"/>
      <c r="I950" s="253"/>
      <c r="J950" s="253"/>
      <c r="K950" s="253"/>
      <c r="L950" s="253"/>
      <c r="M950" s="253"/>
      <c r="N950" s="253"/>
      <c r="O950" s="253"/>
      <c r="P950" s="253"/>
      <c r="Q950" s="253"/>
      <c r="R950" s="253"/>
      <c r="S950" s="253"/>
      <c r="T950" s="253"/>
      <c r="U950" s="253"/>
      <c r="V950" s="253"/>
      <c r="W950" s="253"/>
      <c r="X950" s="253"/>
      <c r="Y950" s="253"/>
      <c r="Z950" s="253"/>
    </row>
    <row r="951" spans="1:26" ht="24" customHeight="1">
      <c r="A951" s="273"/>
      <c r="B951" s="253"/>
      <c r="C951" s="253"/>
      <c r="D951" s="253"/>
      <c r="E951" s="253"/>
      <c r="F951" s="253"/>
      <c r="G951" s="253"/>
      <c r="H951" s="253"/>
      <c r="I951" s="253"/>
      <c r="J951" s="253"/>
      <c r="K951" s="253"/>
      <c r="L951" s="253"/>
      <c r="M951" s="253"/>
      <c r="N951" s="253"/>
      <c r="O951" s="253"/>
      <c r="P951" s="253"/>
      <c r="Q951" s="253"/>
      <c r="R951" s="253"/>
      <c r="S951" s="253"/>
      <c r="T951" s="253"/>
      <c r="U951" s="253"/>
      <c r="V951" s="253"/>
      <c r="W951" s="253"/>
      <c r="X951" s="253"/>
      <c r="Y951" s="253"/>
      <c r="Z951" s="253"/>
    </row>
    <row r="952" spans="1:26" ht="24" customHeight="1">
      <c r="A952" s="273"/>
      <c r="B952" s="253"/>
      <c r="C952" s="253"/>
      <c r="D952" s="253"/>
      <c r="E952" s="253"/>
      <c r="F952" s="253"/>
      <c r="G952" s="253"/>
      <c r="H952" s="253"/>
      <c r="I952" s="253"/>
      <c r="J952" s="253"/>
      <c r="K952" s="253"/>
      <c r="L952" s="253"/>
      <c r="M952" s="253"/>
      <c r="N952" s="253"/>
      <c r="O952" s="253"/>
      <c r="P952" s="253"/>
      <c r="Q952" s="253"/>
      <c r="R952" s="253"/>
      <c r="S952" s="253"/>
      <c r="T952" s="253"/>
      <c r="U952" s="253"/>
      <c r="V952" s="253"/>
      <c r="W952" s="253"/>
      <c r="X952" s="253"/>
      <c r="Y952" s="253"/>
      <c r="Z952" s="253"/>
    </row>
    <row r="953" spans="1:26" ht="24" customHeight="1">
      <c r="A953" s="273"/>
      <c r="B953" s="253"/>
      <c r="C953" s="253"/>
      <c r="D953" s="253"/>
      <c r="E953" s="253"/>
      <c r="F953" s="253"/>
      <c r="G953" s="253"/>
      <c r="H953" s="253"/>
      <c r="I953" s="253"/>
      <c r="J953" s="253"/>
      <c r="K953" s="253"/>
      <c r="L953" s="253"/>
      <c r="M953" s="253"/>
      <c r="N953" s="253"/>
      <c r="O953" s="253"/>
      <c r="P953" s="253"/>
      <c r="Q953" s="253"/>
      <c r="R953" s="253"/>
      <c r="S953" s="253"/>
      <c r="T953" s="253"/>
      <c r="U953" s="253"/>
      <c r="V953" s="253"/>
      <c r="W953" s="253"/>
      <c r="X953" s="253"/>
      <c r="Y953" s="253"/>
      <c r="Z953" s="253"/>
    </row>
    <row r="954" spans="1:26" ht="24" customHeight="1">
      <c r="A954" s="273"/>
      <c r="B954" s="253"/>
      <c r="C954" s="253"/>
      <c r="D954" s="253"/>
      <c r="E954" s="253"/>
      <c r="F954" s="253"/>
      <c r="G954" s="253"/>
      <c r="H954" s="253"/>
      <c r="I954" s="253"/>
      <c r="J954" s="253"/>
      <c r="K954" s="253"/>
      <c r="L954" s="253"/>
      <c r="M954" s="253"/>
      <c r="N954" s="253"/>
      <c r="O954" s="253"/>
      <c r="P954" s="253"/>
      <c r="Q954" s="253"/>
      <c r="R954" s="253"/>
      <c r="S954" s="253"/>
      <c r="T954" s="253"/>
      <c r="U954" s="253"/>
      <c r="V954" s="253"/>
      <c r="W954" s="253"/>
      <c r="X954" s="253"/>
      <c r="Y954" s="253"/>
      <c r="Z954" s="253"/>
    </row>
    <row r="955" spans="1:26" ht="24" customHeight="1">
      <c r="A955" s="273"/>
      <c r="B955" s="253"/>
      <c r="C955" s="253"/>
      <c r="D955" s="253"/>
      <c r="E955" s="253"/>
      <c r="F955" s="253"/>
      <c r="G955" s="253"/>
      <c r="H955" s="253"/>
      <c r="I955" s="253"/>
      <c r="J955" s="253"/>
      <c r="K955" s="253"/>
      <c r="L955" s="253"/>
      <c r="M955" s="253"/>
      <c r="N955" s="253"/>
      <c r="O955" s="253"/>
      <c r="P955" s="253"/>
      <c r="Q955" s="253"/>
      <c r="R955" s="253"/>
      <c r="S955" s="253"/>
      <c r="T955" s="253"/>
      <c r="U955" s="253"/>
      <c r="V955" s="253"/>
      <c r="W955" s="253"/>
      <c r="X955" s="253"/>
      <c r="Y955" s="253"/>
      <c r="Z955" s="253"/>
    </row>
    <row r="956" spans="1:26" ht="24" customHeight="1">
      <c r="A956" s="273"/>
      <c r="B956" s="253"/>
      <c r="C956" s="253"/>
      <c r="D956" s="253"/>
      <c r="E956" s="253"/>
      <c r="F956" s="253"/>
      <c r="G956" s="253"/>
      <c r="H956" s="253"/>
      <c r="I956" s="253"/>
      <c r="J956" s="253"/>
      <c r="K956" s="253"/>
      <c r="L956" s="253"/>
      <c r="M956" s="253"/>
      <c r="N956" s="253"/>
      <c r="O956" s="253"/>
      <c r="P956" s="253"/>
      <c r="Q956" s="253"/>
      <c r="R956" s="253"/>
      <c r="S956" s="253"/>
      <c r="T956" s="253"/>
      <c r="U956" s="253"/>
      <c r="V956" s="253"/>
      <c r="W956" s="253"/>
      <c r="X956" s="253"/>
      <c r="Y956" s="253"/>
      <c r="Z956" s="253"/>
    </row>
    <row r="957" spans="1:26" ht="24" customHeight="1">
      <c r="A957" s="273"/>
      <c r="B957" s="253"/>
      <c r="C957" s="253"/>
      <c r="D957" s="253"/>
      <c r="E957" s="253"/>
      <c r="F957" s="253"/>
      <c r="G957" s="253"/>
      <c r="H957" s="253"/>
      <c r="I957" s="253"/>
      <c r="J957" s="253"/>
      <c r="K957" s="253"/>
      <c r="L957" s="253"/>
      <c r="M957" s="253"/>
      <c r="N957" s="253"/>
      <c r="O957" s="253"/>
      <c r="P957" s="253"/>
      <c r="Q957" s="253"/>
      <c r="R957" s="253"/>
      <c r="S957" s="253"/>
      <c r="T957" s="253"/>
      <c r="U957" s="253"/>
      <c r="V957" s="253"/>
      <c r="W957" s="253"/>
      <c r="X957" s="253"/>
      <c r="Y957" s="253"/>
      <c r="Z957" s="253"/>
    </row>
    <row r="958" spans="1:26" ht="24" customHeight="1">
      <c r="A958" s="273"/>
      <c r="B958" s="253"/>
      <c r="C958" s="253"/>
      <c r="D958" s="253"/>
      <c r="E958" s="253"/>
      <c r="F958" s="253"/>
      <c r="G958" s="253"/>
      <c r="H958" s="253"/>
      <c r="I958" s="253"/>
      <c r="J958" s="253"/>
      <c r="K958" s="253"/>
      <c r="L958" s="253"/>
      <c r="M958" s="253"/>
      <c r="N958" s="253"/>
      <c r="O958" s="253"/>
      <c r="P958" s="253"/>
      <c r="Q958" s="253"/>
      <c r="R958" s="253"/>
      <c r="S958" s="253"/>
      <c r="T958" s="253"/>
      <c r="U958" s="253"/>
      <c r="V958" s="253"/>
      <c r="W958" s="253"/>
      <c r="X958" s="253"/>
      <c r="Y958" s="253"/>
      <c r="Z958" s="253"/>
    </row>
    <row r="959" spans="1:26" ht="24" customHeight="1">
      <c r="A959" s="273"/>
      <c r="B959" s="253"/>
      <c r="C959" s="253"/>
      <c r="D959" s="253"/>
      <c r="E959" s="253"/>
      <c r="F959" s="253"/>
      <c r="G959" s="253"/>
      <c r="H959" s="253"/>
      <c r="I959" s="253"/>
      <c r="J959" s="253"/>
      <c r="K959" s="253"/>
      <c r="L959" s="253"/>
      <c r="M959" s="253"/>
      <c r="N959" s="253"/>
      <c r="O959" s="253"/>
      <c r="P959" s="253"/>
      <c r="Q959" s="253"/>
      <c r="R959" s="253"/>
      <c r="S959" s="253"/>
      <c r="T959" s="253"/>
      <c r="U959" s="253"/>
      <c r="V959" s="253"/>
      <c r="W959" s="253"/>
      <c r="X959" s="253"/>
      <c r="Y959" s="253"/>
      <c r="Z959" s="253"/>
    </row>
    <row r="960" spans="1:26" ht="24" customHeight="1">
      <c r="A960" s="273"/>
      <c r="B960" s="253"/>
      <c r="C960" s="253"/>
      <c r="D960" s="253"/>
      <c r="E960" s="253"/>
      <c r="F960" s="253"/>
      <c r="G960" s="253"/>
      <c r="H960" s="253"/>
      <c r="I960" s="253"/>
      <c r="J960" s="253"/>
      <c r="K960" s="253"/>
      <c r="L960" s="253"/>
      <c r="M960" s="253"/>
      <c r="N960" s="253"/>
      <c r="O960" s="253"/>
      <c r="P960" s="253"/>
      <c r="Q960" s="253"/>
      <c r="R960" s="253"/>
      <c r="S960" s="253"/>
      <c r="T960" s="253"/>
      <c r="U960" s="253"/>
      <c r="V960" s="253"/>
      <c r="W960" s="253"/>
      <c r="X960" s="253"/>
      <c r="Y960" s="253"/>
      <c r="Z960" s="253"/>
    </row>
    <row r="961" spans="1:26" ht="24" customHeight="1">
      <c r="A961" s="273"/>
      <c r="B961" s="253"/>
      <c r="C961" s="253"/>
      <c r="D961" s="253"/>
      <c r="E961" s="253"/>
      <c r="F961" s="253"/>
      <c r="G961" s="253"/>
      <c r="H961" s="253"/>
      <c r="I961" s="253"/>
      <c r="J961" s="253"/>
      <c r="K961" s="253"/>
      <c r="L961" s="253"/>
      <c r="M961" s="253"/>
      <c r="N961" s="253"/>
      <c r="O961" s="253"/>
      <c r="P961" s="253"/>
      <c r="Q961" s="253"/>
      <c r="R961" s="253"/>
      <c r="S961" s="253"/>
      <c r="T961" s="253"/>
      <c r="U961" s="253"/>
      <c r="V961" s="253"/>
      <c r="W961" s="253"/>
      <c r="X961" s="253"/>
      <c r="Y961" s="253"/>
      <c r="Z961" s="253"/>
    </row>
    <row r="962" spans="1:26" ht="24" customHeight="1">
      <c r="A962" s="273"/>
      <c r="B962" s="253"/>
      <c r="C962" s="253"/>
      <c r="D962" s="253"/>
      <c r="E962" s="253"/>
      <c r="F962" s="253"/>
      <c r="G962" s="253"/>
      <c r="H962" s="253"/>
      <c r="I962" s="253"/>
      <c r="J962" s="253"/>
      <c r="K962" s="253"/>
      <c r="L962" s="253"/>
      <c r="M962" s="253"/>
      <c r="N962" s="253"/>
      <c r="O962" s="253"/>
      <c r="P962" s="253"/>
      <c r="Q962" s="253"/>
      <c r="R962" s="253"/>
      <c r="S962" s="253"/>
      <c r="T962" s="253"/>
      <c r="U962" s="253"/>
      <c r="V962" s="253"/>
      <c r="W962" s="253"/>
      <c r="X962" s="253"/>
      <c r="Y962" s="253"/>
      <c r="Z962" s="253"/>
    </row>
    <row r="963" spans="1:26" ht="24" customHeight="1">
      <c r="A963" s="273"/>
      <c r="B963" s="253"/>
      <c r="C963" s="253"/>
      <c r="D963" s="253"/>
      <c r="E963" s="253"/>
      <c r="F963" s="253"/>
      <c r="G963" s="253"/>
      <c r="H963" s="253"/>
      <c r="I963" s="253"/>
      <c r="J963" s="253"/>
      <c r="K963" s="253"/>
      <c r="L963" s="253"/>
      <c r="M963" s="253"/>
      <c r="N963" s="253"/>
      <c r="O963" s="253"/>
      <c r="P963" s="253"/>
      <c r="Q963" s="253"/>
      <c r="R963" s="253"/>
      <c r="S963" s="253"/>
      <c r="T963" s="253"/>
      <c r="U963" s="253"/>
      <c r="V963" s="253"/>
      <c r="W963" s="253"/>
      <c r="X963" s="253"/>
      <c r="Y963" s="253"/>
      <c r="Z963" s="253"/>
    </row>
    <row r="964" spans="1:26" ht="24" customHeight="1">
      <c r="A964" s="273"/>
      <c r="B964" s="253"/>
      <c r="C964" s="253"/>
      <c r="D964" s="253"/>
      <c r="E964" s="253"/>
      <c r="F964" s="253"/>
      <c r="G964" s="253"/>
      <c r="H964" s="253"/>
      <c r="I964" s="253"/>
      <c r="J964" s="253"/>
      <c r="K964" s="253"/>
      <c r="L964" s="253"/>
      <c r="M964" s="253"/>
      <c r="N964" s="253"/>
      <c r="O964" s="253"/>
      <c r="P964" s="253"/>
      <c r="Q964" s="253"/>
      <c r="R964" s="253"/>
      <c r="S964" s="253"/>
      <c r="T964" s="253"/>
      <c r="U964" s="253"/>
      <c r="V964" s="253"/>
      <c r="W964" s="253"/>
      <c r="X964" s="253"/>
      <c r="Y964" s="253"/>
      <c r="Z964" s="253"/>
    </row>
    <row r="965" spans="1:26" ht="24" customHeight="1">
      <c r="A965" s="273"/>
      <c r="B965" s="253"/>
      <c r="C965" s="253"/>
      <c r="D965" s="253"/>
      <c r="E965" s="253"/>
      <c r="F965" s="253"/>
      <c r="G965" s="253"/>
      <c r="H965" s="253"/>
      <c r="I965" s="253"/>
      <c r="J965" s="253"/>
      <c r="K965" s="253"/>
      <c r="L965" s="253"/>
      <c r="M965" s="253"/>
      <c r="N965" s="253"/>
      <c r="O965" s="253"/>
      <c r="P965" s="253"/>
      <c r="Q965" s="253"/>
      <c r="R965" s="253"/>
      <c r="S965" s="253"/>
      <c r="T965" s="253"/>
      <c r="U965" s="253"/>
      <c r="V965" s="253"/>
      <c r="W965" s="253"/>
      <c r="X965" s="253"/>
      <c r="Y965" s="253"/>
      <c r="Z965" s="253"/>
    </row>
    <row r="966" spans="1:26" ht="24" customHeight="1">
      <c r="A966" s="273"/>
      <c r="B966" s="253"/>
      <c r="C966" s="253"/>
      <c r="D966" s="253"/>
      <c r="E966" s="253"/>
      <c r="F966" s="253"/>
      <c r="G966" s="253"/>
      <c r="H966" s="253"/>
      <c r="I966" s="253"/>
      <c r="J966" s="253"/>
      <c r="K966" s="253"/>
      <c r="L966" s="253"/>
      <c r="M966" s="253"/>
      <c r="N966" s="253"/>
      <c r="O966" s="253"/>
      <c r="P966" s="253"/>
      <c r="Q966" s="253"/>
      <c r="R966" s="253"/>
      <c r="S966" s="253"/>
      <c r="T966" s="253"/>
      <c r="U966" s="253"/>
      <c r="V966" s="253"/>
      <c r="W966" s="253"/>
      <c r="X966" s="253"/>
      <c r="Y966" s="253"/>
      <c r="Z966" s="253"/>
    </row>
    <row r="967" spans="1:26" ht="24" customHeight="1">
      <c r="A967" s="273"/>
      <c r="B967" s="253"/>
      <c r="C967" s="253"/>
      <c r="D967" s="253"/>
      <c r="E967" s="253"/>
      <c r="F967" s="253"/>
      <c r="G967" s="253"/>
      <c r="H967" s="253"/>
      <c r="I967" s="253"/>
      <c r="J967" s="253"/>
      <c r="K967" s="253"/>
      <c r="L967" s="253"/>
      <c r="M967" s="253"/>
      <c r="N967" s="253"/>
      <c r="O967" s="253"/>
      <c r="P967" s="253"/>
      <c r="Q967" s="253"/>
      <c r="R967" s="253"/>
      <c r="S967" s="253"/>
      <c r="T967" s="253"/>
      <c r="U967" s="253"/>
      <c r="V967" s="253"/>
      <c r="W967" s="253"/>
      <c r="X967" s="253"/>
      <c r="Y967" s="253"/>
      <c r="Z967" s="253"/>
    </row>
    <row r="968" spans="1:26" ht="24" customHeight="1">
      <c r="A968" s="273"/>
      <c r="B968" s="253"/>
      <c r="C968" s="253"/>
      <c r="D968" s="253"/>
      <c r="E968" s="253"/>
      <c r="F968" s="253"/>
      <c r="G968" s="253"/>
      <c r="H968" s="253"/>
      <c r="I968" s="253"/>
      <c r="J968" s="253"/>
      <c r="K968" s="253"/>
      <c r="L968" s="253"/>
      <c r="M968" s="253"/>
      <c r="N968" s="253"/>
      <c r="O968" s="253"/>
      <c r="P968" s="253"/>
      <c r="Q968" s="253"/>
      <c r="R968" s="253"/>
      <c r="S968" s="253"/>
      <c r="T968" s="253"/>
      <c r="U968" s="253"/>
      <c r="V968" s="253"/>
      <c r="W968" s="253"/>
      <c r="X968" s="253"/>
      <c r="Y968" s="253"/>
      <c r="Z968" s="253"/>
    </row>
    <row r="969" spans="1:26" ht="24" customHeight="1">
      <c r="A969" s="273"/>
      <c r="B969" s="253"/>
      <c r="C969" s="253"/>
      <c r="D969" s="253"/>
      <c r="E969" s="253"/>
      <c r="F969" s="253"/>
      <c r="G969" s="253"/>
      <c r="H969" s="253"/>
      <c r="I969" s="253"/>
      <c r="J969" s="253"/>
      <c r="K969" s="253"/>
      <c r="L969" s="253"/>
      <c r="M969" s="253"/>
      <c r="N969" s="253"/>
      <c r="O969" s="253"/>
      <c r="P969" s="253"/>
      <c r="Q969" s="253"/>
      <c r="R969" s="253"/>
      <c r="S969" s="253"/>
      <c r="T969" s="253"/>
      <c r="U969" s="253"/>
      <c r="V969" s="253"/>
      <c r="W969" s="253"/>
      <c r="X969" s="253"/>
      <c r="Y969" s="253"/>
      <c r="Z969" s="253"/>
    </row>
    <row r="970" spans="1:26" ht="24" customHeight="1">
      <c r="A970" s="273"/>
      <c r="B970" s="253"/>
      <c r="C970" s="253"/>
      <c r="D970" s="253"/>
      <c r="E970" s="253"/>
      <c r="F970" s="253"/>
      <c r="G970" s="253"/>
      <c r="H970" s="253"/>
      <c r="I970" s="253"/>
      <c r="J970" s="253"/>
      <c r="K970" s="253"/>
      <c r="L970" s="253"/>
      <c r="M970" s="253"/>
      <c r="N970" s="253"/>
      <c r="O970" s="253"/>
      <c r="P970" s="253"/>
      <c r="Q970" s="253"/>
      <c r="R970" s="253"/>
      <c r="S970" s="253"/>
      <c r="T970" s="253"/>
      <c r="U970" s="253"/>
      <c r="V970" s="253"/>
      <c r="W970" s="253"/>
      <c r="X970" s="253"/>
      <c r="Y970" s="253"/>
      <c r="Z970" s="253"/>
    </row>
    <row r="971" spans="1:26" ht="24" customHeight="1">
      <c r="A971" s="273"/>
      <c r="B971" s="253"/>
      <c r="C971" s="253"/>
      <c r="D971" s="253"/>
      <c r="E971" s="253"/>
      <c r="F971" s="253"/>
      <c r="G971" s="253"/>
      <c r="H971" s="253"/>
      <c r="I971" s="253"/>
      <c r="J971" s="253"/>
      <c r="K971" s="253"/>
      <c r="L971" s="253"/>
      <c r="M971" s="253"/>
      <c r="N971" s="253"/>
      <c r="O971" s="253"/>
      <c r="P971" s="253"/>
      <c r="Q971" s="253"/>
      <c r="R971" s="253"/>
      <c r="S971" s="253"/>
      <c r="T971" s="253"/>
      <c r="U971" s="253"/>
      <c r="V971" s="253"/>
      <c r="W971" s="253"/>
      <c r="X971" s="253"/>
      <c r="Y971" s="253"/>
      <c r="Z971" s="253"/>
    </row>
    <row r="972" spans="1:26" ht="24" customHeight="1">
      <c r="A972" s="273"/>
      <c r="B972" s="253"/>
      <c r="C972" s="253"/>
      <c r="D972" s="253"/>
      <c r="E972" s="253"/>
      <c r="F972" s="253"/>
      <c r="G972" s="253"/>
      <c r="H972" s="253"/>
      <c r="I972" s="253"/>
      <c r="J972" s="253"/>
      <c r="K972" s="253"/>
      <c r="L972" s="253"/>
      <c r="M972" s="253"/>
      <c r="N972" s="253"/>
      <c r="O972" s="253"/>
      <c r="P972" s="253"/>
      <c r="Q972" s="253"/>
      <c r="R972" s="253"/>
      <c r="S972" s="253"/>
      <c r="T972" s="253"/>
      <c r="U972" s="253"/>
      <c r="V972" s="253"/>
      <c r="W972" s="253"/>
      <c r="X972" s="253"/>
      <c r="Y972" s="253"/>
      <c r="Z972" s="253"/>
    </row>
    <row r="973" spans="1:26" ht="24" customHeight="1">
      <c r="A973" s="273"/>
      <c r="B973" s="253"/>
      <c r="C973" s="253"/>
      <c r="D973" s="253"/>
      <c r="E973" s="253"/>
      <c r="F973" s="253"/>
      <c r="G973" s="253"/>
      <c r="H973" s="253"/>
      <c r="I973" s="253"/>
      <c r="J973" s="253"/>
      <c r="K973" s="253"/>
      <c r="L973" s="253"/>
      <c r="M973" s="253"/>
      <c r="N973" s="253"/>
      <c r="O973" s="253"/>
      <c r="P973" s="253"/>
      <c r="Q973" s="253"/>
      <c r="R973" s="253"/>
      <c r="S973" s="253"/>
      <c r="T973" s="253"/>
      <c r="U973" s="253"/>
      <c r="V973" s="253"/>
      <c r="W973" s="253"/>
      <c r="X973" s="253"/>
      <c r="Y973" s="253"/>
      <c r="Z973" s="253"/>
    </row>
    <row r="974" spans="1:26" ht="24" customHeight="1">
      <c r="A974" s="273"/>
      <c r="B974" s="253"/>
      <c r="C974" s="253"/>
      <c r="D974" s="253"/>
      <c r="E974" s="253"/>
      <c r="F974" s="253"/>
      <c r="G974" s="253"/>
      <c r="H974" s="253"/>
      <c r="I974" s="253"/>
      <c r="J974" s="253"/>
      <c r="K974" s="253"/>
      <c r="L974" s="253"/>
      <c r="M974" s="253"/>
      <c r="N974" s="253"/>
      <c r="O974" s="253"/>
      <c r="P974" s="253"/>
      <c r="Q974" s="253"/>
      <c r="R974" s="253"/>
      <c r="S974" s="253"/>
      <c r="T974" s="253"/>
      <c r="U974" s="253"/>
      <c r="V974" s="253"/>
      <c r="W974" s="253"/>
      <c r="X974" s="253"/>
      <c r="Y974" s="253"/>
      <c r="Z974" s="253"/>
    </row>
    <row r="975" spans="1:26" ht="24" customHeight="1">
      <c r="A975" s="273"/>
      <c r="B975" s="253"/>
      <c r="C975" s="253"/>
      <c r="D975" s="253"/>
      <c r="E975" s="253"/>
      <c r="F975" s="253"/>
      <c r="G975" s="253"/>
      <c r="H975" s="253"/>
      <c r="I975" s="253"/>
      <c r="J975" s="253"/>
      <c r="K975" s="253"/>
      <c r="L975" s="253"/>
      <c r="M975" s="253"/>
      <c r="N975" s="253"/>
      <c r="O975" s="253"/>
      <c r="P975" s="253"/>
      <c r="Q975" s="253"/>
      <c r="R975" s="253"/>
      <c r="S975" s="253"/>
      <c r="T975" s="253"/>
      <c r="U975" s="253"/>
      <c r="V975" s="253"/>
      <c r="W975" s="253"/>
      <c r="X975" s="253"/>
      <c r="Y975" s="253"/>
      <c r="Z975" s="253"/>
    </row>
    <row r="976" spans="1:26" ht="24" customHeight="1">
      <c r="A976" s="273"/>
      <c r="B976" s="253"/>
      <c r="C976" s="253"/>
      <c r="D976" s="253"/>
      <c r="E976" s="253"/>
      <c r="F976" s="253"/>
      <c r="G976" s="253"/>
      <c r="H976" s="253"/>
      <c r="I976" s="253"/>
      <c r="J976" s="253"/>
      <c r="K976" s="253"/>
      <c r="L976" s="253"/>
      <c r="M976" s="253"/>
      <c r="N976" s="253"/>
      <c r="O976" s="253"/>
      <c r="P976" s="253"/>
      <c r="Q976" s="253"/>
      <c r="R976" s="253"/>
      <c r="S976" s="253"/>
      <c r="T976" s="253"/>
      <c r="U976" s="253"/>
      <c r="V976" s="253"/>
      <c r="W976" s="253"/>
      <c r="X976" s="253"/>
      <c r="Y976" s="253"/>
      <c r="Z976" s="253"/>
    </row>
    <row r="977" spans="1:26" ht="24" customHeight="1">
      <c r="A977" s="273"/>
      <c r="B977" s="253"/>
      <c r="C977" s="253"/>
      <c r="D977" s="253"/>
      <c r="E977" s="253"/>
      <c r="F977" s="253"/>
      <c r="G977" s="253"/>
      <c r="H977" s="253"/>
      <c r="I977" s="253"/>
      <c r="J977" s="253"/>
      <c r="K977" s="253"/>
      <c r="L977" s="253"/>
      <c r="M977" s="253"/>
      <c r="N977" s="253"/>
      <c r="O977" s="253"/>
      <c r="P977" s="253"/>
      <c r="Q977" s="253"/>
      <c r="R977" s="253"/>
      <c r="S977" s="253"/>
      <c r="T977" s="253"/>
      <c r="U977" s="253"/>
      <c r="V977" s="253"/>
      <c r="W977" s="253"/>
      <c r="X977" s="253"/>
      <c r="Y977" s="253"/>
      <c r="Z977" s="253"/>
    </row>
    <row r="978" spans="1:26" ht="24" customHeight="1">
      <c r="A978" s="273"/>
      <c r="B978" s="253"/>
      <c r="C978" s="253"/>
      <c r="D978" s="253"/>
      <c r="E978" s="253"/>
      <c r="F978" s="253"/>
      <c r="G978" s="253"/>
      <c r="H978" s="253"/>
      <c r="I978" s="253"/>
      <c r="J978" s="253"/>
      <c r="K978" s="253"/>
      <c r="L978" s="253"/>
      <c r="M978" s="253"/>
      <c r="N978" s="253"/>
      <c r="O978" s="253"/>
      <c r="P978" s="253"/>
      <c r="Q978" s="253"/>
      <c r="R978" s="253"/>
      <c r="S978" s="253"/>
      <c r="T978" s="253"/>
      <c r="U978" s="253"/>
      <c r="V978" s="253"/>
      <c r="W978" s="253"/>
      <c r="X978" s="253"/>
      <c r="Y978" s="253"/>
      <c r="Z978" s="253"/>
    </row>
    <row r="979" spans="1:26" ht="24" customHeight="1">
      <c r="A979" s="273"/>
      <c r="B979" s="253"/>
      <c r="C979" s="253"/>
      <c r="D979" s="253"/>
      <c r="E979" s="253"/>
      <c r="F979" s="253"/>
      <c r="G979" s="253"/>
      <c r="H979" s="253"/>
      <c r="I979" s="253"/>
      <c r="J979" s="253"/>
      <c r="K979" s="253"/>
      <c r="L979" s="253"/>
      <c r="M979" s="253"/>
      <c r="N979" s="253"/>
      <c r="O979" s="253"/>
      <c r="P979" s="253"/>
      <c r="Q979" s="253"/>
      <c r="R979" s="253"/>
      <c r="S979" s="253"/>
      <c r="T979" s="253"/>
      <c r="U979" s="253"/>
      <c r="V979" s="253"/>
      <c r="W979" s="253"/>
      <c r="X979" s="253"/>
      <c r="Y979" s="253"/>
      <c r="Z979" s="253"/>
    </row>
    <row r="980" spans="1:26" ht="24" customHeight="1">
      <c r="A980" s="273"/>
      <c r="B980" s="253"/>
      <c r="C980" s="253"/>
      <c r="D980" s="253"/>
      <c r="E980" s="253"/>
      <c r="F980" s="253"/>
      <c r="G980" s="253"/>
      <c r="H980" s="253"/>
      <c r="I980" s="253"/>
      <c r="J980" s="253"/>
      <c r="K980" s="253"/>
      <c r="L980" s="253"/>
      <c r="M980" s="253"/>
      <c r="N980" s="253"/>
      <c r="O980" s="253"/>
      <c r="P980" s="253"/>
      <c r="Q980" s="253"/>
      <c r="R980" s="253"/>
      <c r="S980" s="253"/>
      <c r="T980" s="253"/>
      <c r="U980" s="253"/>
      <c r="V980" s="253"/>
      <c r="W980" s="253"/>
      <c r="X980" s="253"/>
      <c r="Y980" s="253"/>
      <c r="Z980" s="253"/>
    </row>
    <row r="981" spans="1:26" ht="24" customHeight="1">
      <c r="A981" s="273"/>
      <c r="B981" s="253"/>
      <c r="C981" s="253"/>
      <c r="D981" s="253"/>
      <c r="E981" s="253"/>
      <c r="F981" s="253"/>
      <c r="G981" s="253"/>
      <c r="H981" s="253"/>
      <c r="I981" s="253"/>
      <c r="J981" s="253"/>
      <c r="K981" s="253"/>
      <c r="L981" s="253"/>
      <c r="M981" s="253"/>
      <c r="N981" s="253"/>
      <c r="O981" s="253"/>
      <c r="P981" s="253"/>
      <c r="Q981" s="253"/>
      <c r="R981" s="253"/>
      <c r="S981" s="253"/>
      <c r="T981" s="253"/>
      <c r="U981" s="253"/>
      <c r="V981" s="253"/>
      <c r="W981" s="253"/>
      <c r="X981" s="253"/>
      <c r="Y981" s="253"/>
      <c r="Z981" s="253"/>
    </row>
    <row r="982" spans="1:26" ht="24" customHeight="1">
      <c r="A982" s="273"/>
      <c r="B982" s="253"/>
      <c r="C982" s="253"/>
      <c r="D982" s="253"/>
      <c r="E982" s="253"/>
      <c r="F982" s="253"/>
      <c r="G982" s="253"/>
      <c r="H982" s="253"/>
      <c r="I982" s="253"/>
      <c r="J982" s="253"/>
      <c r="K982" s="253"/>
      <c r="L982" s="253"/>
      <c r="M982" s="253"/>
      <c r="N982" s="253"/>
      <c r="O982" s="253"/>
      <c r="P982" s="253"/>
      <c r="Q982" s="253"/>
      <c r="R982" s="253"/>
      <c r="S982" s="253"/>
      <c r="T982" s="253"/>
      <c r="U982" s="253"/>
      <c r="V982" s="253"/>
      <c r="W982" s="253"/>
      <c r="X982" s="253"/>
      <c r="Y982" s="253"/>
      <c r="Z982" s="253"/>
    </row>
    <row r="983" spans="1:26" ht="24" customHeight="1">
      <c r="A983" s="273"/>
      <c r="B983" s="253"/>
      <c r="C983" s="253"/>
      <c r="D983" s="253"/>
      <c r="E983" s="253"/>
      <c r="F983" s="253"/>
      <c r="G983" s="253"/>
      <c r="H983" s="253"/>
      <c r="I983" s="253"/>
      <c r="J983" s="253"/>
      <c r="K983" s="253"/>
      <c r="L983" s="253"/>
      <c r="M983" s="253"/>
      <c r="N983" s="253"/>
      <c r="O983" s="253"/>
      <c r="P983" s="253"/>
      <c r="Q983" s="253"/>
      <c r="R983" s="253"/>
      <c r="S983" s="253"/>
      <c r="T983" s="253"/>
      <c r="U983" s="253"/>
      <c r="V983" s="253"/>
      <c r="W983" s="253"/>
      <c r="X983" s="253"/>
      <c r="Y983" s="253"/>
      <c r="Z983" s="253"/>
    </row>
    <row r="984" spans="1:26" ht="24" customHeight="1">
      <c r="A984" s="273"/>
      <c r="B984" s="253"/>
      <c r="C984" s="253"/>
      <c r="D984" s="253"/>
      <c r="E984" s="253"/>
      <c r="F984" s="253"/>
      <c r="G984" s="253"/>
      <c r="H984" s="253"/>
      <c r="I984" s="253"/>
      <c r="J984" s="253"/>
      <c r="K984" s="253"/>
      <c r="L984" s="253"/>
      <c r="M984" s="253"/>
      <c r="N984" s="253"/>
      <c r="O984" s="253"/>
      <c r="P984" s="253"/>
      <c r="Q984" s="253"/>
      <c r="R984" s="253"/>
      <c r="S984" s="253"/>
      <c r="T984" s="253"/>
      <c r="U984" s="253"/>
      <c r="V984" s="253"/>
      <c r="W984" s="253"/>
      <c r="X984" s="253"/>
      <c r="Y984" s="253"/>
      <c r="Z984" s="253"/>
    </row>
    <row r="985" spans="1:26" ht="24" customHeight="1">
      <c r="A985" s="273"/>
      <c r="B985" s="253"/>
      <c r="C985" s="253"/>
      <c r="D985" s="253"/>
      <c r="E985" s="253"/>
      <c r="F985" s="253"/>
      <c r="G985" s="253"/>
      <c r="H985" s="253"/>
      <c r="I985" s="253"/>
      <c r="J985" s="253"/>
      <c r="K985" s="253"/>
      <c r="L985" s="253"/>
      <c r="M985" s="253"/>
      <c r="N985" s="253"/>
      <c r="O985" s="253"/>
      <c r="P985" s="253"/>
      <c r="Q985" s="253"/>
      <c r="R985" s="253"/>
      <c r="S985" s="253"/>
      <c r="T985" s="253"/>
      <c r="U985" s="253"/>
      <c r="V985" s="253"/>
      <c r="W985" s="253"/>
      <c r="X985" s="253"/>
      <c r="Y985" s="253"/>
      <c r="Z985" s="253"/>
    </row>
  </sheetData>
  <mergeCells count="8">
    <mergeCell ref="A18:C18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7BAE-CAAE-4CD2-B0AF-55313C058C59}">
  <dimension ref="A1:XFD90"/>
  <sheetViews>
    <sheetView topLeftCell="A40" workbookViewId="0">
      <selection activeCell="C89" sqref="C89"/>
    </sheetView>
  </sheetViews>
  <sheetFormatPr defaultColWidth="8.09765625" defaultRowHeight="18"/>
  <cols>
    <col min="1" max="1" width="6.59765625" style="614" customWidth="1"/>
    <col min="2" max="2" width="54.69921875" style="614" customWidth="1"/>
    <col min="3" max="3" width="18.59765625" style="614" customWidth="1"/>
    <col min="4" max="4" width="11.19921875" style="614" customWidth="1"/>
    <col min="5" max="5" width="8.796875" style="618" customWidth="1"/>
    <col min="6" max="6" width="4.796875" style="664" customWidth="1"/>
    <col min="7" max="7" width="7.59765625" style="614" customWidth="1"/>
    <col min="8" max="8" width="9.3984375" style="614" customWidth="1"/>
    <col min="9" max="14" width="11" style="614" customWidth="1"/>
    <col min="15" max="16384" width="8.09765625" style="614"/>
  </cols>
  <sheetData>
    <row r="1" spans="1:8">
      <c r="A1" s="939" t="s">
        <v>1038</v>
      </c>
      <c r="B1" s="939"/>
      <c r="C1" s="939"/>
      <c r="D1" s="939"/>
      <c r="E1" s="939"/>
      <c r="F1" s="939"/>
      <c r="G1" s="939"/>
      <c r="H1" s="939"/>
    </row>
    <row r="2" spans="1:8">
      <c r="A2" s="939" t="s">
        <v>1039</v>
      </c>
      <c r="B2" s="939"/>
      <c r="C2" s="939"/>
      <c r="D2" s="939"/>
      <c r="E2" s="939"/>
      <c r="F2" s="939"/>
      <c r="G2" s="939"/>
      <c r="H2" s="939"/>
    </row>
    <row r="3" spans="1:8">
      <c r="A3" s="615" t="s">
        <v>1040</v>
      </c>
      <c r="B3" s="615"/>
      <c r="C3" s="616"/>
      <c r="D3" s="616"/>
      <c r="E3" s="616"/>
      <c r="F3" s="663"/>
      <c r="G3" s="616"/>
      <c r="H3" s="616"/>
    </row>
    <row r="4" spans="1:8">
      <c r="A4" s="615" t="s">
        <v>1041</v>
      </c>
      <c r="D4" s="616"/>
      <c r="E4" s="616"/>
      <c r="F4" s="663"/>
      <c r="G4" s="616"/>
      <c r="H4" s="616"/>
    </row>
    <row r="5" spans="1:8">
      <c r="A5" s="617" t="s">
        <v>1042</v>
      </c>
      <c r="B5" s="617"/>
      <c r="C5" s="617"/>
      <c r="D5" s="616"/>
      <c r="E5" s="616"/>
      <c r="F5" s="663"/>
      <c r="G5" s="616"/>
      <c r="H5" s="616"/>
    </row>
    <row r="6" spans="1:8">
      <c r="A6" s="614" t="s">
        <v>1043</v>
      </c>
      <c r="C6" s="617"/>
      <c r="D6" s="616"/>
      <c r="E6" s="616"/>
      <c r="F6" s="663"/>
      <c r="G6" s="616"/>
      <c r="H6" s="616"/>
    </row>
    <row r="7" spans="1:8">
      <c r="A7" s="617" t="s">
        <v>1044</v>
      </c>
      <c r="C7" s="617" t="s">
        <v>1045</v>
      </c>
      <c r="E7" s="614"/>
    </row>
    <row r="8" spans="1:8">
      <c r="A8" s="617" t="s">
        <v>1046</v>
      </c>
      <c r="D8" s="618"/>
      <c r="E8" s="616"/>
      <c r="F8" s="663"/>
      <c r="G8" s="616"/>
      <c r="H8" s="616"/>
    </row>
    <row r="9" spans="1:8">
      <c r="A9" s="615"/>
      <c r="B9" s="614" t="s">
        <v>1047</v>
      </c>
      <c r="D9" s="558"/>
      <c r="E9" s="616"/>
      <c r="F9" s="663"/>
      <c r="G9" s="616"/>
      <c r="H9" s="616"/>
    </row>
    <row r="10" spans="1:8">
      <c r="A10" s="615"/>
      <c r="B10" s="614" t="s">
        <v>1048</v>
      </c>
      <c r="C10" s="616"/>
      <c r="D10" s="558"/>
      <c r="E10" s="616"/>
      <c r="F10" s="663"/>
      <c r="G10" s="616"/>
      <c r="H10" s="616"/>
    </row>
    <row r="11" spans="1:8">
      <c r="A11" s="619" t="s">
        <v>1049</v>
      </c>
      <c r="D11" s="558"/>
      <c r="E11" s="616"/>
      <c r="F11" s="663"/>
      <c r="G11" s="616"/>
      <c r="H11" s="616"/>
    </row>
    <row r="12" spans="1:8">
      <c r="A12" s="614" t="s">
        <v>1050</v>
      </c>
      <c r="D12" s="558"/>
      <c r="E12" s="616"/>
      <c r="F12" s="663"/>
      <c r="G12" s="616"/>
      <c r="H12" s="616"/>
    </row>
    <row r="13" spans="1:8">
      <c r="A13" s="560" t="s">
        <v>1051</v>
      </c>
      <c r="D13" s="558"/>
      <c r="E13" s="616"/>
      <c r="F13" s="663"/>
      <c r="G13" s="616"/>
      <c r="H13" s="616"/>
    </row>
    <row r="14" spans="1:8">
      <c r="A14" s="614" t="s">
        <v>1052</v>
      </c>
      <c r="D14" s="558"/>
      <c r="E14" s="616"/>
      <c r="F14" s="663"/>
      <c r="G14" s="616"/>
      <c r="H14" s="616"/>
    </row>
    <row r="15" spans="1:8">
      <c r="A15" s="615" t="s">
        <v>1053</v>
      </c>
      <c r="B15" s="616"/>
      <c r="C15" s="616"/>
      <c r="D15" s="558"/>
      <c r="E15" s="616"/>
      <c r="F15" s="663"/>
      <c r="G15" s="616"/>
      <c r="H15" s="616"/>
    </row>
    <row r="16" spans="1:8">
      <c r="A16" s="615"/>
      <c r="B16" s="617" t="s">
        <v>1054</v>
      </c>
      <c r="C16" s="616"/>
      <c r="D16" s="618"/>
      <c r="E16" s="616"/>
      <c r="F16" s="663"/>
      <c r="G16" s="616"/>
      <c r="H16" s="616"/>
    </row>
    <row r="17" spans="1:16384">
      <c r="A17" s="617" t="s">
        <v>1055</v>
      </c>
      <c r="B17" s="617"/>
      <c r="C17" s="616"/>
      <c r="D17" s="618"/>
      <c r="E17" s="616"/>
      <c r="F17" s="663"/>
      <c r="G17" s="616"/>
      <c r="H17" s="616"/>
    </row>
    <row r="18" spans="1:16384" ht="21">
      <c r="A18" s="620" t="s">
        <v>1056</v>
      </c>
      <c r="E18" s="253"/>
      <c r="F18" s="665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3"/>
      <c r="FF18" s="253"/>
      <c r="FG18" s="253"/>
      <c r="FH18" s="253"/>
      <c r="FI18" s="253"/>
      <c r="FJ18" s="253"/>
      <c r="FK18" s="253"/>
      <c r="FL18" s="253"/>
      <c r="FM18" s="253"/>
      <c r="FN18" s="253"/>
      <c r="FO18" s="253"/>
      <c r="FP18" s="253"/>
      <c r="FQ18" s="253"/>
      <c r="FR18" s="253"/>
      <c r="FS18" s="253"/>
      <c r="FT18" s="253"/>
      <c r="FU18" s="253"/>
      <c r="FV18" s="253"/>
      <c r="FW18" s="253"/>
      <c r="FX18" s="253"/>
      <c r="FY18" s="253"/>
      <c r="FZ18" s="253"/>
      <c r="GA18" s="253"/>
      <c r="GB18" s="253"/>
      <c r="GC18" s="253"/>
      <c r="GD18" s="253"/>
      <c r="GE18" s="253"/>
      <c r="GF18" s="253"/>
      <c r="GG18" s="253"/>
      <c r="GH18" s="253"/>
      <c r="GI18" s="253"/>
      <c r="GJ18" s="253"/>
      <c r="GK18" s="253"/>
      <c r="GL18" s="253"/>
      <c r="GM18" s="253"/>
      <c r="GN18" s="253"/>
      <c r="GO18" s="253"/>
      <c r="GP18" s="253"/>
      <c r="GQ18" s="253"/>
      <c r="GR18" s="253"/>
      <c r="GS18" s="253"/>
      <c r="GT18" s="253"/>
      <c r="GU18" s="253"/>
      <c r="GV18" s="253"/>
      <c r="GW18" s="253"/>
      <c r="GX18" s="253"/>
      <c r="GY18" s="253"/>
      <c r="GZ18" s="253"/>
      <c r="HA18" s="253"/>
      <c r="HB18" s="253"/>
      <c r="HC18" s="253"/>
      <c r="HD18" s="253"/>
      <c r="HE18" s="253"/>
      <c r="HF18" s="253"/>
      <c r="HG18" s="253"/>
      <c r="HH18" s="253"/>
      <c r="HI18" s="253"/>
      <c r="HJ18" s="253"/>
      <c r="HK18" s="253"/>
      <c r="HL18" s="253"/>
      <c r="HM18" s="253"/>
      <c r="HN18" s="253"/>
      <c r="HO18" s="253"/>
      <c r="HP18" s="253"/>
      <c r="HQ18" s="253"/>
      <c r="HR18" s="253"/>
      <c r="HS18" s="253"/>
      <c r="HT18" s="253"/>
      <c r="HU18" s="253"/>
      <c r="HV18" s="253"/>
      <c r="HW18" s="253"/>
      <c r="HX18" s="253"/>
      <c r="HY18" s="253"/>
      <c r="HZ18" s="253"/>
      <c r="IA18" s="253"/>
      <c r="IB18" s="253"/>
      <c r="IC18" s="253"/>
      <c r="ID18" s="253"/>
      <c r="IE18" s="253"/>
      <c r="IF18" s="253"/>
      <c r="IG18" s="253"/>
      <c r="IH18" s="253"/>
      <c r="II18" s="253"/>
      <c r="IJ18" s="253"/>
      <c r="IK18" s="253"/>
      <c r="IL18" s="253"/>
      <c r="IM18" s="253"/>
      <c r="IN18" s="253"/>
      <c r="IO18" s="253"/>
      <c r="IP18" s="253"/>
      <c r="IQ18" s="253"/>
      <c r="IR18" s="253"/>
      <c r="IS18" s="253"/>
      <c r="IT18" s="253"/>
      <c r="IU18" s="253"/>
      <c r="IV18" s="253"/>
      <c r="IW18" s="253"/>
      <c r="IX18" s="253"/>
      <c r="IY18" s="253"/>
      <c r="IZ18" s="253"/>
      <c r="JA18" s="253"/>
      <c r="JB18" s="253"/>
      <c r="JC18" s="253"/>
      <c r="JD18" s="253"/>
      <c r="JE18" s="253"/>
      <c r="JF18" s="253"/>
      <c r="JG18" s="253"/>
      <c r="JH18" s="253"/>
      <c r="JI18" s="253"/>
      <c r="JJ18" s="253"/>
      <c r="JK18" s="253"/>
      <c r="JL18" s="253"/>
      <c r="JM18" s="253"/>
      <c r="JN18" s="253"/>
      <c r="JO18" s="253"/>
      <c r="JP18" s="253"/>
      <c r="JQ18" s="253"/>
      <c r="JR18" s="253"/>
      <c r="JS18" s="253"/>
      <c r="JT18" s="253"/>
      <c r="JU18" s="253"/>
      <c r="JV18" s="253"/>
      <c r="JW18" s="253"/>
      <c r="JX18" s="253"/>
      <c r="JY18" s="253"/>
      <c r="JZ18" s="253"/>
      <c r="KA18" s="253"/>
      <c r="KB18" s="253"/>
      <c r="KC18" s="253"/>
      <c r="KD18" s="253"/>
      <c r="KE18" s="253"/>
      <c r="KF18" s="253"/>
      <c r="KG18" s="253"/>
      <c r="KH18" s="253"/>
      <c r="KI18" s="253"/>
      <c r="KJ18" s="253"/>
      <c r="KK18" s="253"/>
      <c r="KL18" s="253"/>
      <c r="KM18" s="253"/>
      <c r="KN18" s="253"/>
      <c r="KO18" s="253"/>
      <c r="KP18" s="253"/>
      <c r="KQ18" s="253"/>
      <c r="KR18" s="253"/>
      <c r="KS18" s="253"/>
      <c r="KT18" s="253"/>
      <c r="KU18" s="253"/>
      <c r="KV18" s="253"/>
      <c r="KW18" s="253"/>
      <c r="KX18" s="253"/>
      <c r="KY18" s="253"/>
      <c r="KZ18" s="253"/>
      <c r="LA18" s="253"/>
      <c r="LB18" s="253"/>
      <c r="LC18" s="253"/>
      <c r="LD18" s="253"/>
      <c r="LE18" s="253"/>
      <c r="LF18" s="253"/>
      <c r="LG18" s="253"/>
      <c r="LH18" s="253"/>
      <c r="LI18" s="253"/>
      <c r="LJ18" s="253"/>
      <c r="LK18" s="253"/>
      <c r="LL18" s="253"/>
      <c r="LM18" s="253"/>
      <c r="LN18" s="253"/>
      <c r="LO18" s="253"/>
      <c r="LP18" s="253"/>
      <c r="LQ18" s="253"/>
      <c r="LR18" s="253"/>
      <c r="LS18" s="253"/>
      <c r="LT18" s="253"/>
      <c r="LU18" s="253"/>
      <c r="LV18" s="253"/>
      <c r="LW18" s="253"/>
      <c r="LX18" s="253"/>
      <c r="LY18" s="253"/>
      <c r="LZ18" s="253"/>
      <c r="MA18" s="253"/>
      <c r="MB18" s="253"/>
      <c r="MC18" s="253"/>
      <c r="MD18" s="253"/>
      <c r="ME18" s="253"/>
      <c r="MF18" s="253"/>
      <c r="MG18" s="253"/>
      <c r="MH18" s="253"/>
      <c r="MI18" s="253"/>
      <c r="MJ18" s="253"/>
      <c r="MK18" s="253"/>
      <c r="ML18" s="253"/>
      <c r="MM18" s="253"/>
      <c r="MN18" s="253"/>
      <c r="MO18" s="253"/>
      <c r="MP18" s="253"/>
      <c r="MQ18" s="253"/>
      <c r="MR18" s="253"/>
      <c r="MS18" s="253"/>
      <c r="MT18" s="253"/>
      <c r="MU18" s="253"/>
      <c r="MV18" s="253"/>
      <c r="MW18" s="253"/>
      <c r="MX18" s="253"/>
      <c r="MY18" s="253"/>
      <c r="MZ18" s="253"/>
      <c r="NA18" s="253"/>
      <c r="NB18" s="253"/>
      <c r="NC18" s="253"/>
      <c r="ND18" s="253"/>
      <c r="NE18" s="253"/>
      <c r="NF18" s="253"/>
      <c r="NG18" s="253"/>
      <c r="NH18" s="253"/>
      <c r="NI18" s="253"/>
      <c r="NJ18" s="253"/>
      <c r="NK18" s="253"/>
      <c r="NL18" s="253"/>
      <c r="NM18" s="253"/>
      <c r="NN18" s="253"/>
      <c r="NO18" s="253"/>
      <c r="NP18" s="253"/>
      <c r="NQ18" s="253"/>
      <c r="NR18" s="253"/>
      <c r="NS18" s="253"/>
      <c r="NT18" s="253"/>
      <c r="NU18" s="253"/>
      <c r="NV18" s="253"/>
      <c r="NW18" s="253"/>
      <c r="NX18" s="253"/>
      <c r="NY18" s="253"/>
      <c r="NZ18" s="253"/>
      <c r="OA18" s="253"/>
      <c r="OB18" s="253"/>
      <c r="OC18" s="253"/>
      <c r="OD18" s="253"/>
      <c r="OE18" s="253"/>
      <c r="OF18" s="253"/>
      <c r="OG18" s="253"/>
      <c r="OH18" s="253"/>
      <c r="OI18" s="253"/>
      <c r="OJ18" s="253"/>
      <c r="OK18" s="253" t="s">
        <v>1057</v>
      </c>
      <c r="OL18" s="253"/>
      <c r="OM18" s="253"/>
      <c r="ON18" s="253"/>
      <c r="OO18" s="253"/>
      <c r="OP18" s="253"/>
      <c r="OQ18" s="253"/>
      <c r="OR18" s="253"/>
      <c r="OS18" s="253" t="s">
        <v>1057</v>
      </c>
      <c r="OT18" s="253"/>
      <c r="OU18" s="253"/>
      <c r="OV18" s="253"/>
      <c r="OW18" s="253"/>
      <c r="OX18" s="253"/>
      <c r="OY18" s="253"/>
      <c r="OZ18" s="253"/>
      <c r="PA18" s="253" t="s">
        <v>1057</v>
      </c>
      <c r="PB18" s="253"/>
      <c r="PC18" s="253"/>
      <c r="PD18" s="253"/>
      <c r="PE18" s="253"/>
      <c r="PF18" s="253"/>
      <c r="PG18" s="253"/>
      <c r="PH18" s="253"/>
      <c r="PI18" s="253" t="s">
        <v>1057</v>
      </c>
      <c r="PJ18" s="253"/>
      <c r="PK18" s="253"/>
      <c r="PL18" s="253"/>
      <c r="PM18" s="253"/>
      <c r="PN18" s="253"/>
      <c r="PO18" s="253"/>
      <c r="PP18" s="253"/>
      <c r="PQ18" s="253" t="s">
        <v>1057</v>
      </c>
      <c r="PR18" s="253"/>
      <c r="PS18" s="253"/>
      <c r="PT18" s="253"/>
      <c r="PU18" s="253"/>
      <c r="PV18" s="253"/>
      <c r="PW18" s="253"/>
      <c r="PX18" s="253"/>
      <c r="PY18" s="253" t="s">
        <v>1057</v>
      </c>
      <c r="PZ18" s="253"/>
      <c r="QA18" s="253"/>
      <c r="QB18" s="253"/>
      <c r="QC18" s="253"/>
      <c r="QD18" s="253"/>
      <c r="QE18" s="253"/>
      <c r="QF18" s="253"/>
      <c r="QG18" s="253" t="s">
        <v>1057</v>
      </c>
      <c r="QH18" s="253"/>
      <c r="QI18" s="253"/>
      <c r="QJ18" s="253"/>
      <c r="QK18" s="253"/>
      <c r="QL18" s="253"/>
      <c r="QM18" s="253"/>
      <c r="QN18" s="253"/>
      <c r="QO18" s="253" t="s">
        <v>1057</v>
      </c>
      <c r="QP18" s="253"/>
      <c r="QQ18" s="253"/>
      <c r="QR18" s="253"/>
      <c r="QS18" s="253"/>
      <c r="QT18" s="253"/>
      <c r="QU18" s="253"/>
      <c r="QV18" s="253"/>
      <c r="QW18" s="253" t="s">
        <v>1057</v>
      </c>
      <c r="QX18" s="253"/>
      <c r="QY18" s="253"/>
      <c r="QZ18" s="253"/>
      <c r="RA18" s="253"/>
      <c r="RB18" s="253"/>
      <c r="RC18" s="253"/>
      <c r="RD18" s="253"/>
      <c r="RE18" s="253" t="s">
        <v>1057</v>
      </c>
      <c r="RF18" s="253"/>
      <c r="RG18" s="253"/>
      <c r="RH18" s="253"/>
      <c r="RI18" s="253"/>
      <c r="RJ18" s="253"/>
      <c r="RK18" s="253"/>
      <c r="RL18" s="253"/>
      <c r="RM18" s="253" t="s">
        <v>1057</v>
      </c>
      <c r="RN18" s="253"/>
      <c r="RO18" s="253"/>
      <c r="RP18" s="253"/>
      <c r="RQ18" s="253"/>
      <c r="RR18" s="253"/>
      <c r="RS18" s="253"/>
      <c r="RT18" s="253"/>
      <c r="RU18" s="253" t="s">
        <v>1057</v>
      </c>
      <c r="RV18" s="253"/>
      <c r="RW18" s="253"/>
      <c r="RX18" s="253"/>
      <c r="RY18" s="253"/>
      <c r="RZ18" s="253"/>
      <c r="SA18" s="253"/>
      <c r="SB18" s="253"/>
      <c r="SC18" s="253" t="s">
        <v>1057</v>
      </c>
      <c r="SD18" s="253"/>
      <c r="SE18" s="253"/>
      <c r="SF18" s="253"/>
      <c r="SG18" s="253"/>
      <c r="SH18" s="253"/>
      <c r="SI18" s="253"/>
      <c r="SJ18" s="253"/>
      <c r="SK18" s="253" t="s">
        <v>1057</v>
      </c>
      <c r="SL18" s="253"/>
      <c r="SM18" s="253"/>
      <c r="SN18" s="253"/>
      <c r="SO18" s="253"/>
      <c r="SP18" s="253"/>
      <c r="SQ18" s="253"/>
      <c r="SR18" s="253"/>
      <c r="SS18" s="253" t="s">
        <v>1057</v>
      </c>
      <c r="ST18" s="253"/>
      <c r="SU18" s="253"/>
      <c r="SV18" s="253"/>
      <c r="SW18" s="253"/>
      <c r="SX18" s="253"/>
      <c r="SY18" s="253"/>
      <c r="SZ18" s="253"/>
      <c r="TA18" s="253" t="s">
        <v>1057</v>
      </c>
      <c r="TB18" s="253"/>
      <c r="TC18" s="253"/>
      <c r="TD18" s="253"/>
      <c r="TE18" s="253"/>
      <c r="TF18" s="253"/>
      <c r="TG18" s="253"/>
      <c r="TH18" s="253"/>
      <c r="TI18" s="253" t="s">
        <v>1057</v>
      </c>
      <c r="TJ18" s="253"/>
      <c r="TK18" s="253"/>
      <c r="TL18" s="253"/>
      <c r="TM18" s="253"/>
      <c r="TN18" s="253"/>
      <c r="TO18" s="253"/>
      <c r="TP18" s="253"/>
      <c r="TQ18" s="253" t="s">
        <v>1057</v>
      </c>
      <c r="TR18" s="253"/>
      <c r="TS18" s="253"/>
      <c r="TT18" s="253"/>
      <c r="TU18" s="253"/>
      <c r="TV18" s="253"/>
      <c r="TW18" s="253"/>
      <c r="TX18" s="253"/>
      <c r="TY18" s="253" t="s">
        <v>1057</v>
      </c>
      <c r="TZ18" s="253"/>
      <c r="UA18" s="253"/>
      <c r="UB18" s="253"/>
      <c r="UC18" s="253"/>
      <c r="UD18" s="253"/>
      <c r="UE18" s="253"/>
      <c r="UF18" s="253"/>
      <c r="UG18" s="253" t="s">
        <v>1057</v>
      </c>
      <c r="UH18" s="253"/>
      <c r="UI18" s="253"/>
      <c r="UJ18" s="253"/>
      <c r="UK18" s="253"/>
      <c r="UL18" s="253"/>
      <c r="UM18" s="253"/>
      <c r="UN18" s="253"/>
      <c r="UO18" s="253" t="s">
        <v>1057</v>
      </c>
      <c r="UP18" s="253"/>
      <c r="UQ18" s="253"/>
      <c r="UR18" s="253"/>
      <c r="US18" s="253"/>
      <c r="UT18" s="253"/>
      <c r="UU18" s="253"/>
      <c r="UV18" s="253"/>
      <c r="UW18" s="253" t="s">
        <v>1057</v>
      </c>
      <c r="UX18" s="253"/>
      <c r="UY18" s="253"/>
      <c r="UZ18" s="253"/>
      <c r="VA18" s="253"/>
      <c r="VB18" s="253"/>
      <c r="VC18" s="253"/>
      <c r="VD18" s="253"/>
      <c r="VE18" s="253" t="s">
        <v>1057</v>
      </c>
      <c r="VF18" s="253"/>
      <c r="VG18" s="253"/>
      <c r="VH18" s="253"/>
      <c r="VI18" s="253"/>
      <c r="VJ18" s="253"/>
      <c r="VK18" s="253"/>
      <c r="VL18" s="253"/>
      <c r="VM18" s="253" t="s">
        <v>1057</v>
      </c>
      <c r="VN18" s="253"/>
      <c r="VO18" s="253"/>
      <c r="VP18" s="253"/>
      <c r="VQ18" s="253"/>
      <c r="VR18" s="253"/>
      <c r="VS18" s="253"/>
      <c r="VT18" s="253"/>
      <c r="VU18" s="253" t="s">
        <v>1057</v>
      </c>
      <c r="VV18" s="253"/>
      <c r="VW18" s="253"/>
      <c r="VX18" s="253"/>
      <c r="VY18" s="253"/>
      <c r="VZ18" s="253"/>
      <c r="WA18" s="253"/>
      <c r="WB18" s="253"/>
      <c r="WC18" s="253" t="s">
        <v>1057</v>
      </c>
      <c r="WD18" s="253"/>
      <c r="WE18" s="253"/>
      <c r="WF18" s="253"/>
      <c r="WG18" s="253"/>
      <c r="WH18" s="253"/>
      <c r="WI18" s="253"/>
      <c r="WJ18" s="253"/>
      <c r="WK18" s="253" t="s">
        <v>1057</v>
      </c>
      <c r="WL18" s="253"/>
      <c r="WM18" s="253"/>
      <c r="WN18" s="253"/>
      <c r="WO18" s="253"/>
      <c r="WP18" s="253"/>
      <c r="WQ18" s="253"/>
      <c r="WR18" s="253"/>
      <c r="WS18" s="253" t="s">
        <v>1057</v>
      </c>
      <c r="WT18" s="253"/>
      <c r="WU18" s="253"/>
      <c r="WV18" s="253"/>
      <c r="WW18" s="253"/>
      <c r="WX18" s="253"/>
      <c r="WY18" s="253"/>
      <c r="WZ18" s="253"/>
      <c r="XA18" s="253" t="s">
        <v>1057</v>
      </c>
      <c r="XB18" s="253"/>
      <c r="XC18" s="253"/>
      <c r="XD18" s="253"/>
      <c r="XE18" s="253"/>
      <c r="XF18" s="253"/>
      <c r="XG18" s="253"/>
      <c r="XH18" s="253"/>
      <c r="XI18" s="253" t="s">
        <v>1057</v>
      </c>
      <c r="XJ18" s="253"/>
      <c r="XK18" s="253"/>
      <c r="XL18" s="253"/>
      <c r="XM18" s="253"/>
      <c r="XN18" s="253"/>
      <c r="XO18" s="253"/>
      <c r="XP18" s="253"/>
      <c r="XQ18" s="253" t="s">
        <v>1057</v>
      </c>
      <c r="XR18" s="253"/>
      <c r="XS18" s="253"/>
      <c r="XT18" s="253"/>
      <c r="XU18" s="253"/>
      <c r="XV18" s="253"/>
      <c r="XW18" s="253"/>
      <c r="XX18" s="253"/>
      <c r="XY18" s="253" t="s">
        <v>1057</v>
      </c>
      <c r="XZ18" s="253"/>
      <c r="YA18" s="253"/>
      <c r="YB18" s="253"/>
      <c r="YC18" s="253"/>
      <c r="YD18" s="253"/>
      <c r="YE18" s="253"/>
      <c r="YF18" s="253"/>
      <c r="YG18" s="253" t="s">
        <v>1057</v>
      </c>
      <c r="YH18" s="253"/>
      <c r="YI18" s="253"/>
      <c r="YJ18" s="253"/>
      <c r="YK18" s="253"/>
      <c r="YL18" s="253"/>
      <c r="YM18" s="253"/>
      <c r="YN18" s="253"/>
      <c r="YO18" s="253" t="s">
        <v>1057</v>
      </c>
      <c r="YP18" s="253"/>
      <c r="YQ18" s="253"/>
      <c r="YR18" s="253"/>
      <c r="YS18" s="253"/>
      <c r="YT18" s="253"/>
      <c r="YU18" s="253"/>
      <c r="YV18" s="253"/>
      <c r="YW18" s="253" t="s">
        <v>1057</v>
      </c>
      <c r="YX18" s="253"/>
      <c r="YY18" s="253"/>
      <c r="YZ18" s="253"/>
      <c r="ZA18" s="253"/>
      <c r="ZB18" s="253"/>
      <c r="ZC18" s="253"/>
      <c r="ZD18" s="253"/>
      <c r="ZE18" s="253" t="s">
        <v>1057</v>
      </c>
      <c r="ZF18" s="253"/>
      <c r="ZG18" s="253"/>
      <c r="ZH18" s="253"/>
      <c r="ZI18" s="253"/>
      <c r="ZJ18" s="253"/>
      <c r="ZK18" s="253"/>
      <c r="ZL18" s="253"/>
      <c r="ZM18" s="253" t="s">
        <v>1057</v>
      </c>
      <c r="ZN18" s="253"/>
      <c r="ZO18" s="253"/>
      <c r="ZP18" s="253"/>
      <c r="ZQ18" s="253"/>
      <c r="ZR18" s="253"/>
      <c r="ZS18" s="253"/>
      <c r="ZT18" s="253"/>
      <c r="ZU18" s="253" t="s">
        <v>1057</v>
      </c>
      <c r="ZV18" s="253"/>
      <c r="ZW18" s="253"/>
      <c r="ZX18" s="253"/>
      <c r="ZY18" s="253"/>
      <c r="ZZ18" s="253"/>
      <c r="AAA18" s="253"/>
      <c r="AAB18" s="253"/>
      <c r="AAC18" s="253" t="s">
        <v>1057</v>
      </c>
      <c r="AAD18" s="253"/>
      <c r="AAE18" s="253"/>
      <c r="AAF18" s="253"/>
      <c r="AAG18" s="253"/>
      <c r="AAH18" s="253"/>
      <c r="AAI18" s="253"/>
      <c r="AAJ18" s="253"/>
      <c r="AAK18" s="253" t="s">
        <v>1057</v>
      </c>
      <c r="AAL18" s="253"/>
      <c r="AAM18" s="253"/>
      <c r="AAN18" s="253"/>
      <c r="AAO18" s="253"/>
      <c r="AAP18" s="253"/>
      <c r="AAQ18" s="253"/>
      <c r="AAR18" s="253"/>
      <c r="AAS18" s="253" t="s">
        <v>1057</v>
      </c>
      <c r="AAT18" s="253"/>
      <c r="AAU18" s="253"/>
      <c r="AAV18" s="253"/>
      <c r="AAW18" s="253"/>
      <c r="AAX18" s="253"/>
      <c r="AAY18" s="253"/>
      <c r="AAZ18" s="253"/>
      <c r="ABA18" s="253" t="s">
        <v>1057</v>
      </c>
      <c r="ABB18" s="253"/>
      <c r="ABC18" s="253"/>
      <c r="ABD18" s="253"/>
      <c r="ABE18" s="253"/>
      <c r="ABF18" s="253"/>
      <c r="ABG18" s="253"/>
      <c r="ABH18" s="253"/>
      <c r="ABI18" s="253" t="s">
        <v>1057</v>
      </c>
      <c r="ABJ18" s="253"/>
      <c r="ABK18" s="253"/>
      <c r="ABL18" s="253"/>
      <c r="ABM18" s="253"/>
      <c r="ABN18" s="253"/>
      <c r="ABO18" s="253"/>
      <c r="ABP18" s="253"/>
      <c r="ABQ18" s="253" t="s">
        <v>1057</v>
      </c>
      <c r="ABR18" s="253"/>
      <c r="ABS18" s="253"/>
      <c r="ABT18" s="253"/>
      <c r="ABU18" s="253"/>
      <c r="ABV18" s="253"/>
      <c r="ABW18" s="253"/>
      <c r="ABX18" s="253"/>
      <c r="ABY18" s="253" t="s">
        <v>1057</v>
      </c>
      <c r="ABZ18" s="253"/>
      <c r="ACA18" s="253"/>
      <c r="ACB18" s="253"/>
      <c r="ACC18" s="253"/>
      <c r="ACD18" s="253"/>
      <c r="ACE18" s="253"/>
      <c r="ACF18" s="253"/>
      <c r="ACG18" s="253" t="s">
        <v>1057</v>
      </c>
      <c r="ACH18" s="253"/>
      <c r="ACI18" s="253"/>
      <c r="ACJ18" s="253"/>
      <c r="ACK18" s="253"/>
      <c r="ACL18" s="253"/>
      <c r="ACM18" s="253"/>
      <c r="ACN18" s="253"/>
      <c r="ACO18" s="253" t="s">
        <v>1057</v>
      </c>
      <c r="ACP18" s="253"/>
      <c r="ACQ18" s="253"/>
      <c r="ACR18" s="253"/>
      <c r="ACS18" s="253"/>
      <c r="ACT18" s="253"/>
      <c r="ACU18" s="253"/>
      <c r="ACV18" s="253"/>
      <c r="ACW18" s="253" t="s">
        <v>1057</v>
      </c>
      <c r="ACX18" s="253"/>
      <c r="ACY18" s="253"/>
      <c r="ACZ18" s="253"/>
      <c r="ADA18" s="253"/>
      <c r="ADB18" s="253"/>
      <c r="ADC18" s="253"/>
      <c r="ADD18" s="253"/>
      <c r="ADE18" s="253" t="s">
        <v>1057</v>
      </c>
      <c r="ADF18" s="253"/>
      <c r="ADG18" s="253"/>
      <c r="ADH18" s="253"/>
      <c r="ADI18" s="253"/>
      <c r="ADJ18" s="253"/>
      <c r="ADK18" s="253"/>
      <c r="ADL18" s="253"/>
      <c r="ADM18" s="253" t="s">
        <v>1057</v>
      </c>
      <c r="ADN18" s="253"/>
      <c r="ADO18" s="253"/>
      <c r="ADP18" s="253"/>
      <c r="ADQ18" s="253"/>
      <c r="ADR18" s="253"/>
      <c r="ADS18" s="253"/>
      <c r="ADT18" s="253"/>
      <c r="ADU18" s="253" t="s">
        <v>1057</v>
      </c>
      <c r="ADV18" s="253"/>
      <c r="ADW18" s="253"/>
      <c r="ADX18" s="253"/>
      <c r="ADY18" s="253"/>
      <c r="ADZ18" s="253"/>
      <c r="AEA18" s="253"/>
      <c r="AEB18" s="253"/>
      <c r="AEC18" s="253" t="s">
        <v>1057</v>
      </c>
      <c r="AED18" s="253"/>
      <c r="AEE18" s="253"/>
      <c r="AEF18" s="253"/>
      <c r="AEG18" s="253"/>
      <c r="AEH18" s="253"/>
      <c r="AEI18" s="253"/>
      <c r="AEJ18" s="253"/>
      <c r="AEK18" s="253" t="s">
        <v>1057</v>
      </c>
      <c r="AEL18" s="253"/>
      <c r="AEM18" s="253"/>
      <c r="AEN18" s="253"/>
      <c r="AEO18" s="253"/>
      <c r="AEP18" s="253"/>
      <c r="AEQ18" s="253"/>
      <c r="AER18" s="253"/>
      <c r="AES18" s="253" t="s">
        <v>1057</v>
      </c>
      <c r="AET18" s="253"/>
      <c r="AEU18" s="253"/>
      <c r="AEV18" s="253"/>
      <c r="AEW18" s="253"/>
      <c r="AEX18" s="253"/>
      <c r="AEY18" s="253"/>
      <c r="AEZ18" s="253"/>
      <c r="AFA18" s="253" t="s">
        <v>1057</v>
      </c>
      <c r="AFB18" s="253"/>
      <c r="AFC18" s="253"/>
      <c r="AFD18" s="253"/>
      <c r="AFE18" s="253"/>
      <c r="AFF18" s="253"/>
      <c r="AFG18" s="253"/>
      <c r="AFH18" s="253"/>
      <c r="AFI18" s="253" t="s">
        <v>1057</v>
      </c>
      <c r="AFJ18" s="253"/>
      <c r="AFK18" s="253"/>
      <c r="AFL18" s="253"/>
      <c r="AFM18" s="253"/>
      <c r="AFN18" s="253"/>
      <c r="AFO18" s="253"/>
      <c r="AFP18" s="253"/>
      <c r="AFQ18" s="253" t="s">
        <v>1057</v>
      </c>
      <c r="AFR18" s="253"/>
      <c r="AFS18" s="253"/>
      <c r="AFT18" s="253"/>
      <c r="AFU18" s="253"/>
      <c r="AFV18" s="253"/>
      <c r="AFW18" s="253"/>
      <c r="AFX18" s="253"/>
      <c r="AFY18" s="253" t="s">
        <v>1057</v>
      </c>
      <c r="AFZ18" s="253"/>
      <c r="AGA18" s="253"/>
      <c r="AGB18" s="253"/>
      <c r="AGC18" s="253"/>
      <c r="AGD18" s="253"/>
      <c r="AGE18" s="253"/>
      <c r="AGF18" s="253"/>
      <c r="AGG18" s="253" t="s">
        <v>1057</v>
      </c>
      <c r="AGH18" s="253"/>
      <c r="AGI18" s="253"/>
      <c r="AGJ18" s="253"/>
      <c r="AGK18" s="253"/>
      <c r="AGL18" s="253"/>
      <c r="AGM18" s="253"/>
      <c r="AGN18" s="253"/>
      <c r="AGO18" s="253" t="s">
        <v>1057</v>
      </c>
      <c r="AGP18" s="253"/>
      <c r="AGQ18" s="253"/>
      <c r="AGR18" s="253"/>
      <c r="AGS18" s="253"/>
      <c r="AGT18" s="253"/>
      <c r="AGU18" s="253"/>
      <c r="AGV18" s="253"/>
      <c r="AGW18" s="253" t="s">
        <v>1057</v>
      </c>
      <c r="AGX18" s="253"/>
      <c r="AGY18" s="253"/>
      <c r="AGZ18" s="253"/>
      <c r="AHA18" s="253"/>
      <c r="AHB18" s="253"/>
      <c r="AHC18" s="253"/>
      <c r="AHD18" s="253"/>
      <c r="AHE18" s="253" t="s">
        <v>1057</v>
      </c>
      <c r="AHF18" s="253"/>
      <c r="AHG18" s="253"/>
      <c r="AHH18" s="253"/>
      <c r="AHI18" s="253"/>
      <c r="AHJ18" s="253"/>
      <c r="AHK18" s="253"/>
      <c r="AHL18" s="253"/>
      <c r="AHM18" s="253" t="s">
        <v>1057</v>
      </c>
      <c r="AHN18" s="253"/>
      <c r="AHO18" s="253"/>
      <c r="AHP18" s="253"/>
      <c r="AHQ18" s="253"/>
      <c r="AHR18" s="253"/>
      <c r="AHS18" s="253"/>
      <c r="AHT18" s="253"/>
      <c r="AHU18" s="253" t="s">
        <v>1057</v>
      </c>
      <c r="AHV18" s="253"/>
      <c r="AHW18" s="253"/>
      <c r="AHX18" s="253"/>
      <c r="AHY18" s="253"/>
      <c r="AHZ18" s="253"/>
      <c r="AIA18" s="253"/>
      <c r="AIB18" s="253"/>
      <c r="AIC18" s="253" t="s">
        <v>1057</v>
      </c>
      <c r="AID18" s="253"/>
      <c r="AIE18" s="253"/>
      <c r="AIF18" s="253"/>
      <c r="AIG18" s="253"/>
      <c r="AIH18" s="253"/>
      <c r="AII18" s="253"/>
      <c r="AIJ18" s="253"/>
      <c r="AIK18" s="253" t="s">
        <v>1057</v>
      </c>
      <c r="AIL18" s="253"/>
      <c r="AIM18" s="253"/>
      <c r="AIN18" s="253"/>
      <c r="AIO18" s="253"/>
      <c r="AIP18" s="253"/>
      <c r="AIQ18" s="253"/>
      <c r="AIR18" s="253"/>
      <c r="AIS18" s="253" t="s">
        <v>1057</v>
      </c>
      <c r="AIT18" s="253"/>
      <c r="AIU18" s="253"/>
      <c r="AIV18" s="253"/>
      <c r="AIW18" s="253"/>
      <c r="AIX18" s="253"/>
      <c r="AIY18" s="253"/>
      <c r="AIZ18" s="253"/>
      <c r="AJA18" s="253" t="s">
        <v>1057</v>
      </c>
      <c r="AJB18" s="253"/>
      <c r="AJC18" s="253"/>
      <c r="AJD18" s="253"/>
      <c r="AJE18" s="253"/>
      <c r="AJF18" s="253"/>
      <c r="AJG18" s="253"/>
      <c r="AJH18" s="253"/>
      <c r="AJI18" s="253" t="s">
        <v>1057</v>
      </c>
      <c r="AJJ18" s="253"/>
      <c r="AJK18" s="253"/>
      <c r="AJL18" s="253"/>
      <c r="AJM18" s="253"/>
      <c r="AJN18" s="253"/>
      <c r="AJO18" s="253"/>
      <c r="AJP18" s="253"/>
      <c r="AJQ18" s="253" t="s">
        <v>1057</v>
      </c>
      <c r="AJR18" s="253"/>
      <c r="AJS18" s="253"/>
      <c r="AJT18" s="253"/>
      <c r="AJU18" s="253"/>
      <c r="AJV18" s="253"/>
      <c r="AJW18" s="253"/>
      <c r="AJX18" s="253"/>
      <c r="AJY18" s="253" t="s">
        <v>1057</v>
      </c>
      <c r="AJZ18" s="253"/>
      <c r="AKA18" s="253"/>
      <c r="AKB18" s="253"/>
      <c r="AKC18" s="253"/>
      <c r="AKD18" s="253"/>
      <c r="AKE18" s="253"/>
      <c r="AKF18" s="253"/>
      <c r="AKG18" s="253" t="s">
        <v>1057</v>
      </c>
      <c r="AKH18" s="253"/>
      <c r="AKI18" s="253"/>
      <c r="AKJ18" s="253"/>
      <c r="AKK18" s="253"/>
      <c r="AKL18" s="253"/>
      <c r="AKM18" s="253"/>
      <c r="AKN18" s="253"/>
      <c r="AKO18" s="253" t="s">
        <v>1057</v>
      </c>
      <c r="AKP18" s="253"/>
      <c r="AKQ18" s="253"/>
      <c r="AKR18" s="253"/>
      <c r="AKS18" s="253"/>
      <c r="AKT18" s="253"/>
      <c r="AKU18" s="253"/>
      <c r="AKV18" s="253"/>
      <c r="AKW18" s="253" t="s">
        <v>1057</v>
      </c>
      <c r="AKX18" s="253"/>
      <c r="AKY18" s="253"/>
      <c r="AKZ18" s="253"/>
      <c r="ALA18" s="253"/>
      <c r="ALB18" s="253"/>
      <c r="ALC18" s="253"/>
      <c r="ALD18" s="253"/>
      <c r="ALE18" s="253" t="s">
        <v>1057</v>
      </c>
      <c r="ALF18" s="253"/>
      <c r="ALG18" s="253"/>
      <c r="ALH18" s="253"/>
      <c r="ALI18" s="253"/>
      <c r="ALJ18" s="253"/>
      <c r="ALK18" s="253"/>
      <c r="ALL18" s="253"/>
      <c r="ALM18" s="253" t="s">
        <v>1057</v>
      </c>
      <c r="ALN18" s="253"/>
      <c r="ALO18" s="253"/>
      <c r="ALP18" s="253"/>
      <c r="ALQ18" s="253"/>
      <c r="ALR18" s="253"/>
      <c r="ALS18" s="253"/>
      <c r="ALT18" s="253"/>
      <c r="ALU18" s="253" t="s">
        <v>1057</v>
      </c>
      <c r="ALV18" s="253"/>
      <c r="ALW18" s="253"/>
      <c r="ALX18" s="253"/>
      <c r="ALY18" s="253"/>
      <c r="ALZ18" s="253"/>
      <c r="AMA18" s="253"/>
      <c r="AMB18" s="253"/>
      <c r="AMC18" s="253" t="s">
        <v>1057</v>
      </c>
      <c r="AMD18" s="253"/>
      <c r="AME18" s="253"/>
      <c r="AMF18" s="253"/>
      <c r="AMG18" s="253"/>
      <c r="AMH18" s="253"/>
      <c r="AMI18" s="253"/>
      <c r="AMJ18" s="253"/>
      <c r="AMK18" s="253" t="s">
        <v>1057</v>
      </c>
      <c r="AML18" s="253"/>
      <c r="AMM18" s="253"/>
      <c r="AMN18" s="253"/>
      <c r="AMO18" s="253"/>
      <c r="AMP18" s="253"/>
      <c r="AMQ18" s="253"/>
      <c r="AMR18" s="253"/>
      <c r="AMS18" s="253" t="s">
        <v>1057</v>
      </c>
      <c r="AMT18" s="253"/>
      <c r="AMU18" s="253"/>
      <c r="AMV18" s="253"/>
      <c r="AMW18" s="253"/>
      <c r="AMX18" s="253"/>
      <c r="AMY18" s="253"/>
      <c r="AMZ18" s="253"/>
      <c r="ANA18" s="253" t="s">
        <v>1057</v>
      </c>
      <c r="ANB18" s="253"/>
      <c r="ANC18" s="253"/>
      <c r="AND18" s="253"/>
      <c r="ANE18" s="253"/>
      <c r="ANF18" s="253"/>
      <c r="ANG18" s="253"/>
      <c r="ANH18" s="253"/>
      <c r="ANI18" s="253" t="s">
        <v>1057</v>
      </c>
      <c r="ANJ18" s="253"/>
      <c r="ANK18" s="253"/>
      <c r="ANL18" s="253"/>
      <c r="ANM18" s="253"/>
      <c r="ANN18" s="253"/>
      <c r="ANO18" s="253"/>
      <c r="ANP18" s="253"/>
      <c r="ANQ18" s="253" t="s">
        <v>1057</v>
      </c>
      <c r="ANR18" s="253"/>
      <c r="ANS18" s="253"/>
      <c r="ANT18" s="253"/>
      <c r="ANU18" s="253"/>
      <c r="ANV18" s="253"/>
      <c r="ANW18" s="253"/>
      <c r="ANX18" s="253"/>
      <c r="ANY18" s="253" t="s">
        <v>1057</v>
      </c>
      <c r="ANZ18" s="253"/>
      <c r="AOA18" s="253"/>
      <c r="AOB18" s="253"/>
      <c r="AOC18" s="253"/>
      <c r="AOD18" s="253"/>
      <c r="AOE18" s="253"/>
      <c r="AOF18" s="253"/>
      <c r="AOG18" s="253" t="s">
        <v>1057</v>
      </c>
      <c r="AOH18" s="253"/>
      <c r="AOI18" s="253"/>
      <c r="AOJ18" s="253"/>
      <c r="AOK18" s="253"/>
      <c r="AOL18" s="253"/>
      <c r="AOM18" s="253"/>
      <c r="AON18" s="253"/>
      <c r="AOO18" s="253" t="s">
        <v>1057</v>
      </c>
      <c r="AOP18" s="253"/>
      <c r="AOQ18" s="253"/>
      <c r="AOR18" s="253"/>
      <c r="AOS18" s="253"/>
      <c r="AOT18" s="253"/>
      <c r="AOU18" s="253"/>
      <c r="AOV18" s="253"/>
      <c r="AOW18" s="253" t="s">
        <v>1057</v>
      </c>
      <c r="AOX18" s="253"/>
      <c r="AOY18" s="253"/>
      <c r="AOZ18" s="253"/>
      <c r="APA18" s="253"/>
      <c r="APB18" s="253"/>
      <c r="APC18" s="253"/>
      <c r="APD18" s="253"/>
      <c r="APE18" s="253" t="s">
        <v>1057</v>
      </c>
      <c r="APF18" s="253"/>
      <c r="APG18" s="253"/>
      <c r="APH18" s="253"/>
      <c r="API18" s="253"/>
      <c r="APJ18" s="253"/>
      <c r="APK18" s="253"/>
      <c r="APL18" s="253"/>
      <c r="APM18" s="253" t="s">
        <v>1057</v>
      </c>
      <c r="APN18" s="253"/>
      <c r="APO18" s="253"/>
      <c r="APP18" s="253"/>
      <c r="APQ18" s="253"/>
      <c r="APR18" s="253"/>
      <c r="APS18" s="253"/>
      <c r="APT18" s="253"/>
      <c r="APU18" s="253" t="s">
        <v>1057</v>
      </c>
      <c r="APV18" s="253"/>
      <c r="APW18" s="253"/>
      <c r="APX18" s="253"/>
      <c r="APY18" s="253"/>
      <c r="APZ18" s="253"/>
      <c r="AQA18" s="253"/>
      <c r="AQB18" s="253"/>
      <c r="AQC18" s="253" t="s">
        <v>1057</v>
      </c>
      <c r="AQD18" s="253"/>
      <c r="AQE18" s="253"/>
      <c r="AQF18" s="253"/>
      <c r="AQG18" s="253"/>
      <c r="AQH18" s="253"/>
      <c r="AQI18" s="253"/>
      <c r="AQJ18" s="253"/>
      <c r="AQK18" s="253" t="s">
        <v>1057</v>
      </c>
      <c r="AQL18" s="253"/>
      <c r="AQM18" s="253"/>
      <c r="AQN18" s="253"/>
      <c r="AQO18" s="253"/>
      <c r="AQP18" s="253"/>
      <c r="AQQ18" s="253"/>
      <c r="AQR18" s="253"/>
      <c r="AQS18" s="253" t="s">
        <v>1057</v>
      </c>
      <c r="AQT18" s="253"/>
      <c r="AQU18" s="253"/>
      <c r="AQV18" s="253"/>
      <c r="AQW18" s="253"/>
      <c r="AQX18" s="253"/>
      <c r="AQY18" s="253"/>
      <c r="AQZ18" s="253"/>
      <c r="ARA18" s="253" t="s">
        <v>1057</v>
      </c>
      <c r="ARB18" s="253"/>
      <c r="ARC18" s="253"/>
      <c r="ARD18" s="253"/>
      <c r="ARE18" s="253"/>
      <c r="ARF18" s="253"/>
      <c r="ARG18" s="253"/>
      <c r="ARH18" s="253"/>
      <c r="ARI18" s="253" t="s">
        <v>1057</v>
      </c>
      <c r="ARJ18" s="253"/>
      <c r="ARK18" s="253"/>
      <c r="ARL18" s="253"/>
      <c r="ARM18" s="253"/>
      <c r="ARN18" s="253"/>
      <c r="ARO18" s="253"/>
      <c r="ARP18" s="253"/>
      <c r="ARQ18" s="253" t="s">
        <v>1057</v>
      </c>
      <c r="ARR18" s="253"/>
      <c r="ARS18" s="253"/>
      <c r="ART18" s="253"/>
      <c r="ARU18" s="253"/>
      <c r="ARV18" s="253"/>
      <c r="ARW18" s="253"/>
      <c r="ARX18" s="253"/>
      <c r="ARY18" s="253" t="s">
        <v>1057</v>
      </c>
      <c r="ARZ18" s="253"/>
      <c r="ASA18" s="253"/>
      <c r="ASB18" s="253"/>
      <c r="ASC18" s="253"/>
      <c r="ASD18" s="253"/>
      <c r="ASE18" s="253"/>
      <c r="ASF18" s="253"/>
      <c r="ASG18" s="253" t="s">
        <v>1057</v>
      </c>
      <c r="ASH18" s="253"/>
      <c r="ASI18" s="253"/>
      <c r="ASJ18" s="253"/>
      <c r="ASK18" s="253"/>
      <c r="ASL18" s="253"/>
      <c r="ASM18" s="253"/>
      <c r="ASN18" s="253"/>
      <c r="ASO18" s="253" t="s">
        <v>1057</v>
      </c>
      <c r="ASP18" s="253"/>
      <c r="ASQ18" s="253"/>
      <c r="ASR18" s="253"/>
      <c r="ASS18" s="253"/>
      <c r="AST18" s="253"/>
      <c r="ASU18" s="253"/>
      <c r="ASV18" s="253"/>
      <c r="ASW18" s="253" t="s">
        <v>1057</v>
      </c>
      <c r="ASX18" s="253"/>
      <c r="ASY18" s="253"/>
      <c r="ASZ18" s="253"/>
      <c r="ATA18" s="253"/>
      <c r="ATB18" s="253"/>
      <c r="ATC18" s="253"/>
      <c r="ATD18" s="253"/>
      <c r="ATE18" s="253" t="s">
        <v>1057</v>
      </c>
      <c r="ATF18" s="253"/>
      <c r="ATG18" s="253"/>
      <c r="ATH18" s="253"/>
      <c r="ATI18" s="253"/>
      <c r="ATJ18" s="253"/>
      <c r="ATK18" s="253"/>
      <c r="ATL18" s="253"/>
      <c r="ATM18" s="253" t="s">
        <v>1057</v>
      </c>
      <c r="ATN18" s="253"/>
      <c r="ATO18" s="253"/>
      <c r="ATP18" s="253"/>
      <c r="ATQ18" s="253"/>
      <c r="ATR18" s="253"/>
      <c r="ATS18" s="253"/>
      <c r="ATT18" s="253"/>
      <c r="ATU18" s="253" t="s">
        <v>1057</v>
      </c>
      <c r="ATV18" s="253"/>
      <c r="ATW18" s="253"/>
      <c r="ATX18" s="253"/>
      <c r="ATY18" s="253"/>
      <c r="ATZ18" s="253"/>
      <c r="AUA18" s="253"/>
      <c r="AUB18" s="253"/>
      <c r="AUC18" s="253" t="s">
        <v>1057</v>
      </c>
      <c r="AUD18" s="253"/>
      <c r="AUE18" s="253"/>
      <c r="AUF18" s="253"/>
      <c r="AUG18" s="253"/>
      <c r="AUH18" s="253"/>
      <c r="AUI18" s="253"/>
      <c r="AUJ18" s="253"/>
      <c r="AUK18" s="253" t="s">
        <v>1057</v>
      </c>
      <c r="AUL18" s="253"/>
      <c r="AUM18" s="253"/>
      <c r="AUN18" s="253"/>
      <c r="AUO18" s="253"/>
      <c r="AUP18" s="253"/>
      <c r="AUQ18" s="253"/>
      <c r="AUR18" s="253"/>
      <c r="AUS18" s="253" t="s">
        <v>1057</v>
      </c>
      <c r="AUT18" s="253"/>
      <c r="AUU18" s="253"/>
      <c r="AUV18" s="253"/>
      <c r="AUW18" s="253"/>
      <c r="AUX18" s="253"/>
      <c r="AUY18" s="253"/>
      <c r="AUZ18" s="253"/>
      <c r="AVA18" s="253" t="s">
        <v>1057</v>
      </c>
      <c r="AVB18" s="253"/>
      <c r="AVC18" s="253"/>
      <c r="AVD18" s="253"/>
      <c r="AVE18" s="253"/>
      <c r="AVF18" s="253"/>
      <c r="AVG18" s="253"/>
      <c r="AVH18" s="253"/>
      <c r="AVI18" s="253" t="s">
        <v>1057</v>
      </c>
      <c r="AVJ18" s="253"/>
      <c r="AVK18" s="253"/>
      <c r="AVL18" s="253"/>
      <c r="AVM18" s="253"/>
      <c r="AVN18" s="253"/>
      <c r="AVO18" s="253"/>
      <c r="AVP18" s="253"/>
      <c r="AVQ18" s="253" t="s">
        <v>1057</v>
      </c>
      <c r="AVR18" s="253"/>
      <c r="AVS18" s="253"/>
      <c r="AVT18" s="253"/>
      <c r="AVU18" s="253"/>
      <c r="AVV18" s="253"/>
      <c r="AVW18" s="253"/>
      <c r="AVX18" s="253"/>
      <c r="AVY18" s="253" t="s">
        <v>1057</v>
      </c>
      <c r="AVZ18" s="253"/>
      <c r="AWA18" s="253"/>
      <c r="AWB18" s="253"/>
      <c r="AWC18" s="253"/>
      <c r="AWD18" s="253"/>
      <c r="AWE18" s="253"/>
      <c r="AWF18" s="253"/>
      <c r="AWG18" s="253" t="s">
        <v>1057</v>
      </c>
      <c r="AWH18" s="253"/>
      <c r="AWI18" s="253"/>
      <c r="AWJ18" s="253"/>
      <c r="AWK18" s="253"/>
      <c r="AWL18" s="253"/>
      <c r="AWM18" s="253"/>
      <c r="AWN18" s="253"/>
      <c r="AWO18" s="253" t="s">
        <v>1057</v>
      </c>
      <c r="AWP18" s="253"/>
      <c r="AWQ18" s="253"/>
      <c r="AWR18" s="253"/>
      <c r="AWS18" s="253"/>
      <c r="AWT18" s="253"/>
      <c r="AWU18" s="253"/>
      <c r="AWV18" s="253"/>
      <c r="AWW18" s="253" t="s">
        <v>1057</v>
      </c>
      <c r="AWX18" s="253"/>
      <c r="AWY18" s="253"/>
      <c r="AWZ18" s="253"/>
      <c r="AXA18" s="253"/>
      <c r="AXB18" s="253"/>
      <c r="AXC18" s="253"/>
      <c r="AXD18" s="253"/>
      <c r="AXE18" s="253" t="s">
        <v>1057</v>
      </c>
      <c r="AXF18" s="253"/>
      <c r="AXG18" s="253"/>
      <c r="AXH18" s="253"/>
      <c r="AXI18" s="253"/>
      <c r="AXJ18" s="253"/>
      <c r="AXK18" s="253"/>
      <c r="AXL18" s="253"/>
      <c r="AXM18" s="253" t="s">
        <v>1057</v>
      </c>
      <c r="AXN18" s="253"/>
      <c r="AXO18" s="253"/>
      <c r="AXP18" s="253"/>
      <c r="AXQ18" s="253"/>
      <c r="AXR18" s="253"/>
      <c r="AXS18" s="253"/>
      <c r="AXT18" s="253"/>
      <c r="AXU18" s="253" t="s">
        <v>1057</v>
      </c>
      <c r="AXV18" s="253"/>
      <c r="AXW18" s="253"/>
      <c r="AXX18" s="253"/>
      <c r="AXY18" s="253"/>
      <c r="AXZ18" s="253"/>
      <c r="AYA18" s="253"/>
      <c r="AYB18" s="253"/>
      <c r="AYC18" s="253" t="s">
        <v>1057</v>
      </c>
      <c r="AYD18" s="253"/>
      <c r="AYE18" s="253"/>
      <c r="AYF18" s="253"/>
      <c r="AYG18" s="253"/>
      <c r="AYH18" s="253"/>
      <c r="AYI18" s="253"/>
      <c r="AYJ18" s="253"/>
      <c r="AYK18" s="253" t="s">
        <v>1057</v>
      </c>
      <c r="AYL18" s="253"/>
      <c r="AYM18" s="253"/>
      <c r="AYN18" s="253"/>
      <c r="AYO18" s="253"/>
      <c r="AYP18" s="253"/>
      <c r="AYQ18" s="253"/>
      <c r="AYR18" s="253"/>
      <c r="AYS18" s="253" t="s">
        <v>1057</v>
      </c>
      <c r="AYT18" s="253"/>
      <c r="AYU18" s="253"/>
      <c r="AYV18" s="253"/>
      <c r="AYW18" s="253"/>
      <c r="AYX18" s="253"/>
      <c r="AYY18" s="253"/>
      <c r="AYZ18" s="253"/>
      <c r="AZA18" s="253" t="s">
        <v>1057</v>
      </c>
      <c r="AZB18" s="253"/>
      <c r="AZC18" s="253"/>
      <c r="AZD18" s="253"/>
      <c r="AZE18" s="253"/>
      <c r="AZF18" s="253"/>
      <c r="AZG18" s="253"/>
      <c r="AZH18" s="253"/>
      <c r="AZI18" s="253" t="s">
        <v>1057</v>
      </c>
      <c r="AZJ18" s="253"/>
      <c r="AZK18" s="253"/>
      <c r="AZL18" s="253"/>
      <c r="AZM18" s="253"/>
      <c r="AZN18" s="253"/>
      <c r="AZO18" s="253"/>
      <c r="AZP18" s="253"/>
      <c r="AZQ18" s="253" t="s">
        <v>1057</v>
      </c>
      <c r="AZR18" s="253"/>
      <c r="AZS18" s="253"/>
      <c r="AZT18" s="253"/>
      <c r="AZU18" s="253"/>
      <c r="AZV18" s="253"/>
      <c r="AZW18" s="253"/>
      <c r="AZX18" s="253"/>
      <c r="AZY18" s="253" t="s">
        <v>1057</v>
      </c>
      <c r="AZZ18" s="253"/>
      <c r="BAA18" s="253"/>
      <c r="BAB18" s="253"/>
      <c r="BAC18" s="253"/>
      <c r="BAD18" s="253"/>
      <c r="BAE18" s="253"/>
      <c r="BAF18" s="253"/>
      <c r="BAG18" s="253" t="s">
        <v>1057</v>
      </c>
      <c r="BAH18" s="253"/>
      <c r="BAI18" s="253"/>
      <c r="BAJ18" s="253"/>
      <c r="BAK18" s="253"/>
      <c r="BAL18" s="253"/>
      <c r="BAM18" s="253"/>
      <c r="BAN18" s="253"/>
      <c r="BAO18" s="253" t="s">
        <v>1057</v>
      </c>
      <c r="BAP18" s="253"/>
      <c r="BAQ18" s="253"/>
      <c r="BAR18" s="253"/>
      <c r="BAS18" s="253"/>
      <c r="BAT18" s="253"/>
      <c r="BAU18" s="253"/>
      <c r="BAV18" s="253"/>
      <c r="BAW18" s="253" t="s">
        <v>1057</v>
      </c>
      <c r="BAX18" s="253"/>
      <c r="BAY18" s="253"/>
      <c r="BAZ18" s="253"/>
      <c r="BBA18" s="253"/>
      <c r="BBB18" s="253"/>
      <c r="BBC18" s="253"/>
      <c r="BBD18" s="253"/>
      <c r="BBE18" s="253" t="s">
        <v>1057</v>
      </c>
      <c r="BBF18" s="253"/>
      <c r="BBG18" s="253"/>
      <c r="BBH18" s="253"/>
      <c r="BBI18" s="253"/>
      <c r="BBJ18" s="253"/>
      <c r="BBK18" s="253"/>
      <c r="BBL18" s="253"/>
      <c r="BBM18" s="253" t="s">
        <v>1057</v>
      </c>
      <c r="BBN18" s="253"/>
      <c r="BBO18" s="253"/>
      <c r="BBP18" s="253"/>
      <c r="BBQ18" s="253"/>
      <c r="BBR18" s="253"/>
      <c r="BBS18" s="253"/>
      <c r="BBT18" s="253"/>
      <c r="BBU18" s="253" t="s">
        <v>1057</v>
      </c>
      <c r="BBV18" s="253"/>
      <c r="BBW18" s="253"/>
      <c r="BBX18" s="253"/>
      <c r="BBY18" s="253"/>
      <c r="BBZ18" s="253"/>
      <c r="BCA18" s="253"/>
      <c r="BCB18" s="253"/>
      <c r="BCC18" s="253" t="s">
        <v>1057</v>
      </c>
      <c r="BCD18" s="253"/>
      <c r="BCE18" s="253"/>
      <c r="BCF18" s="253"/>
      <c r="BCG18" s="253"/>
      <c r="BCH18" s="253"/>
      <c r="BCI18" s="253"/>
      <c r="BCJ18" s="253"/>
      <c r="BCK18" s="253" t="s">
        <v>1057</v>
      </c>
      <c r="BCL18" s="253"/>
      <c r="BCM18" s="253"/>
      <c r="BCN18" s="253"/>
      <c r="BCO18" s="253"/>
      <c r="BCP18" s="253"/>
      <c r="BCQ18" s="253"/>
      <c r="BCR18" s="253"/>
      <c r="BCS18" s="253" t="s">
        <v>1057</v>
      </c>
      <c r="BCT18" s="253"/>
      <c r="BCU18" s="253"/>
      <c r="BCV18" s="253"/>
      <c r="BCW18" s="253"/>
      <c r="BCX18" s="253"/>
      <c r="BCY18" s="253"/>
      <c r="BCZ18" s="253"/>
      <c r="BDA18" s="253" t="s">
        <v>1057</v>
      </c>
      <c r="BDB18" s="253"/>
      <c r="BDC18" s="253"/>
      <c r="BDD18" s="253"/>
      <c r="BDE18" s="253"/>
      <c r="BDF18" s="253"/>
      <c r="BDG18" s="253"/>
      <c r="BDH18" s="253"/>
      <c r="BDI18" s="253" t="s">
        <v>1057</v>
      </c>
      <c r="BDJ18" s="253"/>
      <c r="BDK18" s="253"/>
      <c r="BDL18" s="253"/>
      <c r="BDM18" s="253"/>
      <c r="BDN18" s="253"/>
      <c r="BDO18" s="253"/>
      <c r="BDP18" s="253"/>
      <c r="BDQ18" s="253" t="s">
        <v>1057</v>
      </c>
      <c r="BDR18" s="253"/>
      <c r="BDS18" s="253"/>
      <c r="BDT18" s="253"/>
      <c r="BDU18" s="253"/>
      <c r="BDV18" s="253"/>
      <c r="BDW18" s="253"/>
      <c r="BDX18" s="253"/>
      <c r="BDY18" s="253" t="s">
        <v>1057</v>
      </c>
      <c r="BDZ18" s="253"/>
      <c r="BEA18" s="253"/>
      <c r="BEB18" s="253"/>
      <c r="BEC18" s="253"/>
      <c r="BED18" s="253"/>
      <c r="BEE18" s="253"/>
      <c r="BEF18" s="253"/>
      <c r="BEG18" s="253" t="s">
        <v>1057</v>
      </c>
      <c r="BEH18" s="253"/>
      <c r="BEI18" s="253"/>
      <c r="BEJ18" s="253"/>
      <c r="BEK18" s="253"/>
      <c r="BEL18" s="253"/>
      <c r="BEM18" s="253"/>
      <c r="BEN18" s="253"/>
      <c r="BEO18" s="253" t="s">
        <v>1057</v>
      </c>
      <c r="BEP18" s="253"/>
      <c r="BEQ18" s="253"/>
      <c r="BER18" s="253"/>
      <c r="BES18" s="253"/>
      <c r="BET18" s="253"/>
      <c r="BEU18" s="253"/>
      <c r="BEV18" s="253"/>
      <c r="BEW18" s="253" t="s">
        <v>1057</v>
      </c>
      <c r="BEX18" s="253"/>
      <c r="BEY18" s="253"/>
      <c r="BEZ18" s="253"/>
      <c r="BFA18" s="253"/>
      <c r="BFB18" s="253"/>
      <c r="BFC18" s="253"/>
      <c r="BFD18" s="253"/>
      <c r="BFE18" s="253" t="s">
        <v>1057</v>
      </c>
      <c r="BFF18" s="253"/>
      <c r="BFG18" s="253"/>
      <c r="BFH18" s="253"/>
      <c r="BFI18" s="253"/>
      <c r="BFJ18" s="253"/>
      <c r="BFK18" s="253"/>
      <c r="BFL18" s="253"/>
      <c r="BFM18" s="253" t="s">
        <v>1057</v>
      </c>
      <c r="BFN18" s="253"/>
      <c r="BFO18" s="253"/>
      <c r="BFP18" s="253"/>
      <c r="BFQ18" s="253"/>
      <c r="BFR18" s="253"/>
      <c r="BFS18" s="253"/>
      <c r="BFT18" s="253"/>
      <c r="BFU18" s="253" t="s">
        <v>1057</v>
      </c>
      <c r="BFV18" s="253"/>
      <c r="BFW18" s="253"/>
      <c r="BFX18" s="253"/>
      <c r="BFY18" s="253"/>
      <c r="BFZ18" s="253"/>
      <c r="BGA18" s="253"/>
      <c r="BGB18" s="253"/>
      <c r="BGC18" s="253" t="s">
        <v>1057</v>
      </c>
      <c r="BGD18" s="253"/>
      <c r="BGE18" s="253"/>
      <c r="BGF18" s="253"/>
      <c r="BGG18" s="253"/>
      <c r="BGH18" s="253"/>
      <c r="BGI18" s="253"/>
      <c r="BGJ18" s="253"/>
      <c r="BGK18" s="253" t="s">
        <v>1057</v>
      </c>
      <c r="BGL18" s="253"/>
      <c r="BGM18" s="253"/>
      <c r="BGN18" s="253"/>
      <c r="BGO18" s="253"/>
      <c r="BGP18" s="253"/>
      <c r="BGQ18" s="253"/>
      <c r="BGR18" s="253"/>
      <c r="BGS18" s="253" t="s">
        <v>1057</v>
      </c>
      <c r="BGT18" s="253"/>
      <c r="BGU18" s="253"/>
      <c r="BGV18" s="253"/>
      <c r="BGW18" s="253"/>
      <c r="BGX18" s="253"/>
      <c r="BGY18" s="253"/>
      <c r="BGZ18" s="253"/>
      <c r="BHA18" s="253" t="s">
        <v>1057</v>
      </c>
      <c r="BHB18" s="253"/>
      <c r="BHC18" s="253"/>
      <c r="BHD18" s="253"/>
      <c r="BHE18" s="253"/>
      <c r="BHF18" s="253"/>
      <c r="BHG18" s="253"/>
      <c r="BHH18" s="253"/>
      <c r="BHI18" s="253" t="s">
        <v>1057</v>
      </c>
      <c r="BHJ18" s="253"/>
      <c r="BHK18" s="253"/>
      <c r="BHL18" s="253"/>
      <c r="BHM18" s="253"/>
      <c r="BHN18" s="253"/>
      <c r="BHO18" s="253"/>
      <c r="BHP18" s="253"/>
      <c r="BHQ18" s="253" t="s">
        <v>1057</v>
      </c>
      <c r="BHR18" s="253"/>
      <c r="BHS18" s="253"/>
      <c r="BHT18" s="253"/>
      <c r="BHU18" s="253"/>
      <c r="BHV18" s="253"/>
      <c r="BHW18" s="253"/>
      <c r="BHX18" s="253"/>
      <c r="BHY18" s="253" t="s">
        <v>1057</v>
      </c>
      <c r="BHZ18" s="253"/>
      <c r="BIA18" s="253"/>
      <c r="BIB18" s="253"/>
      <c r="BIC18" s="253"/>
      <c r="BID18" s="253"/>
      <c r="BIE18" s="253"/>
      <c r="BIF18" s="253"/>
      <c r="BIG18" s="253" t="s">
        <v>1057</v>
      </c>
      <c r="BIH18" s="253"/>
      <c r="BII18" s="253"/>
      <c r="BIJ18" s="253"/>
      <c r="BIK18" s="253"/>
      <c r="BIL18" s="253"/>
      <c r="BIM18" s="253"/>
      <c r="BIN18" s="253"/>
      <c r="BIO18" s="253" t="s">
        <v>1057</v>
      </c>
      <c r="BIP18" s="253"/>
      <c r="BIQ18" s="253"/>
      <c r="BIR18" s="253"/>
      <c r="BIS18" s="253"/>
      <c r="BIT18" s="253"/>
      <c r="BIU18" s="253"/>
      <c r="BIV18" s="253"/>
      <c r="BIW18" s="253" t="s">
        <v>1057</v>
      </c>
      <c r="BIX18" s="253"/>
      <c r="BIY18" s="253"/>
      <c r="BIZ18" s="253"/>
      <c r="BJA18" s="253"/>
      <c r="BJB18" s="253"/>
      <c r="BJC18" s="253"/>
      <c r="BJD18" s="253"/>
      <c r="BJE18" s="253" t="s">
        <v>1057</v>
      </c>
      <c r="BJF18" s="253"/>
      <c r="BJG18" s="253"/>
      <c r="BJH18" s="253"/>
      <c r="BJI18" s="253"/>
      <c r="BJJ18" s="253"/>
      <c r="BJK18" s="253"/>
      <c r="BJL18" s="253"/>
      <c r="BJM18" s="253" t="s">
        <v>1057</v>
      </c>
      <c r="BJN18" s="253"/>
      <c r="BJO18" s="253"/>
      <c r="BJP18" s="253"/>
      <c r="BJQ18" s="253"/>
      <c r="BJR18" s="253"/>
      <c r="BJS18" s="253"/>
      <c r="BJT18" s="253"/>
      <c r="BJU18" s="253" t="s">
        <v>1057</v>
      </c>
      <c r="BJV18" s="253"/>
      <c r="BJW18" s="253"/>
      <c r="BJX18" s="253"/>
      <c r="BJY18" s="253"/>
      <c r="BJZ18" s="253"/>
      <c r="BKA18" s="253"/>
      <c r="BKB18" s="253"/>
      <c r="BKC18" s="253" t="s">
        <v>1057</v>
      </c>
      <c r="BKD18" s="253"/>
      <c r="BKE18" s="253"/>
      <c r="BKF18" s="253"/>
      <c r="BKG18" s="253"/>
      <c r="BKH18" s="253"/>
      <c r="BKI18" s="253"/>
      <c r="BKJ18" s="253"/>
      <c r="BKK18" s="253" t="s">
        <v>1057</v>
      </c>
      <c r="BKL18" s="253"/>
      <c r="BKM18" s="253"/>
      <c r="BKN18" s="253"/>
      <c r="BKO18" s="253"/>
      <c r="BKP18" s="253"/>
      <c r="BKQ18" s="253"/>
      <c r="BKR18" s="253"/>
      <c r="BKS18" s="253" t="s">
        <v>1057</v>
      </c>
      <c r="BKT18" s="253"/>
      <c r="BKU18" s="253"/>
      <c r="BKV18" s="253"/>
      <c r="BKW18" s="253"/>
      <c r="BKX18" s="253"/>
      <c r="BKY18" s="253"/>
      <c r="BKZ18" s="253"/>
      <c r="BLA18" s="253" t="s">
        <v>1057</v>
      </c>
      <c r="BLB18" s="253"/>
      <c r="BLC18" s="253"/>
      <c r="BLD18" s="253"/>
      <c r="BLE18" s="253"/>
      <c r="BLF18" s="253"/>
      <c r="BLG18" s="253"/>
      <c r="BLH18" s="253"/>
      <c r="BLI18" s="253" t="s">
        <v>1057</v>
      </c>
      <c r="BLJ18" s="253"/>
      <c r="BLK18" s="253"/>
      <c r="BLL18" s="253"/>
      <c r="BLM18" s="253"/>
      <c r="BLN18" s="253"/>
      <c r="BLO18" s="253"/>
      <c r="BLP18" s="253"/>
      <c r="BLQ18" s="253" t="s">
        <v>1057</v>
      </c>
      <c r="BLR18" s="253"/>
      <c r="BLS18" s="253"/>
      <c r="BLT18" s="253"/>
      <c r="BLU18" s="253"/>
      <c r="BLV18" s="253"/>
      <c r="BLW18" s="253"/>
      <c r="BLX18" s="253"/>
      <c r="BLY18" s="253" t="s">
        <v>1057</v>
      </c>
      <c r="BLZ18" s="253"/>
      <c r="BMA18" s="253"/>
      <c r="BMB18" s="253"/>
      <c r="BMC18" s="253"/>
      <c r="BMD18" s="253"/>
      <c r="BME18" s="253"/>
      <c r="BMF18" s="253"/>
      <c r="BMG18" s="253" t="s">
        <v>1057</v>
      </c>
      <c r="BMH18" s="253"/>
      <c r="BMI18" s="253"/>
      <c r="BMJ18" s="253"/>
      <c r="BMK18" s="253"/>
      <c r="BML18" s="253"/>
      <c r="BMM18" s="253"/>
      <c r="BMN18" s="253"/>
      <c r="BMO18" s="253" t="s">
        <v>1057</v>
      </c>
      <c r="BMP18" s="253"/>
      <c r="BMQ18" s="253"/>
      <c r="BMR18" s="253"/>
      <c r="BMS18" s="253"/>
      <c r="BMT18" s="253"/>
      <c r="BMU18" s="253"/>
      <c r="BMV18" s="253"/>
      <c r="BMW18" s="253" t="s">
        <v>1057</v>
      </c>
      <c r="BMX18" s="253"/>
      <c r="BMY18" s="253"/>
      <c r="BMZ18" s="253"/>
      <c r="BNA18" s="253"/>
      <c r="BNB18" s="253"/>
      <c r="BNC18" s="253"/>
      <c r="BND18" s="253"/>
      <c r="BNE18" s="253" t="s">
        <v>1057</v>
      </c>
      <c r="BNF18" s="253"/>
      <c r="BNG18" s="253"/>
      <c r="BNH18" s="253"/>
      <c r="BNI18" s="253"/>
      <c r="BNJ18" s="253"/>
      <c r="BNK18" s="253"/>
      <c r="BNL18" s="253"/>
      <c r="BNM18" s="253" t="s">
        <v>1057</v>
      </c>
      <c r="BNN18" s="253"/>
      <c r="BNO18" s="253"/>
      <c r="BNP18" s="253"/>
      <c r="BNQ18" s="253"/>
      <c r="BNR18" s="253"/>
      <c r="BNS18" s="253"/>
      <c r="BNT18" s="253"/>
      <c r="BNU18" s="253" t="s">
        <v>1057</v>
      </c>
      <c r="BNV18" s="253"/>
      <c r="BNW18" s="253"/>
      <c r="BNX18" s="253"/>
      <c r="BNY18" s="253"/>
      <c r="BNZ18" s="253"/>
      <c r="BOA18" s="253"/>
      <c r="BOB18" s="253"/>
      <c r="BOC18" s="253" t="s">
        <v>1057</v>
      </c>
      <c r="BOD18" s="253"/>
      <c r="BOE18" s="253"/>
      <c r="BOF18" s="253"/>
      <c r="BOG18" s="253"/>
      <c r="BOH18" s="253"/>
      <c r="BOI18" s="253"/>
      <c r="BOJ18" s="253"/>
      <c r="BOK18" s="253" t="s">
        <v>1057</v>
      </c>
      <c r="BOL18" s="253"/>
      <c r="BOM18" s="253"/>
      <c r="BON18" s="253"/>
      <c r="BOO18" s="253"/>
      <c r="BOP18" s="253"/>
      <c r="BOQ18" s="253"/>
      <c r="BOR18" s="253"/>
      <c r="BOS18" s="253" t="s">
        <v>1057</v>
      </c>
      <c r="BOT18" s="253"/>
      <c r="BOU18" s="253"/>
      <c r="BOV18" s="253"/>
      <c r="BOW18" s="253"/>
      <c r="BOX18" s="253"/>
      <c r="BOY18" s="253"/>
      <c r="BOZ18" s="253"/>
      <c r="BPA18" s="253" t="s">
        <v>1057</v>
      </c>
      <c r="BPB18" s="253"/>
      <c r="BPC18" s="253"/>
      <c r="BPD18" s="253"/>
      <c r="BPE18" s="253"/>
      <c r="BPF18" s="253"/>
      <c r="BPG18" s="253"/>
      <c r="BPH18" s="253"/>
      <c r="BPI18" s="253" t="s">
        <v>1057</v>
      </c>
      <c r="BPJ18" s="253"/>
      <c r="BPK18" s="253"/>
      <c r="BPL18" s="253"/>
      <c r="BPM18" s="253"/>
      <c r="BPN18" s="253"/>
      <c r="BPO18" s="253"/>
      <c r="BPP18" s="253"/>
      <c r="BPQ18" s="253" t="s">
        <v>1057</v>
      </c>
      <c r="BPR18" s="253"/>
      <c r="BPS18" s="253"/>
      <c r="BPT18" s="253"/>
      <c r="BPU18" s="253"/>
      <c r="BPV18" s="253"/>
      <c r="BPW18" s="253"/>
      <c r="BPX18" s="253"/>
      <c r="BPY18" s="253" t="s">
        <v>1057</v>
      </c>
      <c r="BPZ18" s="253"/>
      <c r="BQA18" s="253"/>
      <c r="BQB18" s="253"/>
      <c r="BQC18" s="253"/>
      <c r="BQD18" s="253"/>
      <c r="BQE18" s="253"/>
      <c r="BQF18" s="253"/>
      <c r="BQG18" s="253" t="s">
        <v>1057</v>
      </c>
      <c r="BQH18" s="253"/>
      <c r="BQI18" s="253"/>
      <c r="BQJ18" s="253"/>
      <c r="BQK18" s="253"/>
      <c r="BQL18" s="253"/>
      <c r="BQM18" s="253"/>
      <c r="BQN18" s="253"/>
      <c r="BQO18" s="253" t="s">
        <v>1057</v>
      </c>
      <c r="BQP18" s="253"/>
      <c r="BQQ18" s="253"/>
      <c r="BQR18" s="253"/>
      <c r="BQS18" s="253"/>
      <c r="BQT18" s="253"/>
      <c r="BQU18" s="253"/>
      <c r="BQV18" s="253"/>
      <c r="BQW18" s="253" t="s">
        <v>1057</v>
      </c>
      <c r="BQX18" s="253"/>
      <c r="BQY18" s="253"/>
      <c r="BQZ18" s="253"/>
      <c r="BRA18" s="253"/>
      <c r="BRB18" s="253"/>
      <c r="BRC18" s="253"/>
      <c r="BRD18" s="253"/>
      <c r="BRE18" s="253" t="s">
        <v>1057</v>
      </c>
      <c r="BRF18" s="253"/>
      <c r="BRG18" s="253"/>
      <c r="BRH18" s="253"/>
      <c r="BRI18" s="253"/>
      <c r="BRJ18" s="253"/>
      <c r="BRK18" s="253"/>
      <c r="BRL18" s="253"/>
      <c r="BRM18" s="253" t="s">
        <v>1057</v>
      </c>
      <c r="BRN18" s="253"/>
      <c r="BRO18" s="253"/>
      <c r="BRP18" s="253"/>
      <c r="BRQ18" s="253"/>
      <c r="BRR18" s="253"/>
      <c r="BRS18" s="253"/>
      <c r="BRT18" s="253"/>
      <c r="BRU18" s="253" t="s">
        <v>1057</v>
      </c>
      <c r="BRV18" s="253"/>
      <c r="BRW18" s="253"/>
      <c r="BRX18" s="253"/>
      <c r="BRY18" s="253"/>
      <c r="BRZ18" s="253"/>
      <c r="BSA18" s="253"/>
      <c r="BSB18" s="253"/>
      <c r="BSC18" s="253" t="s">
        <v>1057</v>
      </c>
      <c r="BSD18" s="253"/>
      <c r="BSE18" s="253"/>
      <c r="BSF18" s="253"/>
      <c r="BSG18" s="253"/>
      <c r="BSH18" s="253"/>
      <c r="BSI18" s="253"/>
      <c r="BSJ18" s="253"/>
      <c r="BSK18" s="253" t="s">
        <v>1057</v>
      </c>
      <c r="BSL18" s="253"/>
      <c r="BSM18" s="253"/>
      <c r="BSN18" s="253"/>
      <c r="BSO18" s="253"/>
      <c r="BSP18" s="253"/>
      <c r="BSQ18" s="253"/>
      <c r="BSR18" s="253"/>
      <c r="BSS18" s="253" t="s">
        <v>1057</v>
      </c>
      <c r="BST18" s="253"/>
      <c r="BSU18" s="253"/>
      <c r="BSV18" s="253"/>
      <c r="BSW18" s="253"/>
      <c r="BSX18" s="253"/>
      <c r="BSY18" s="253"/>
      <c r="BSZ18" s="253"/>
      <c r="BTA18" s="253" t="s">
        <v>1057</v>
      </c>
      <c r="BTB18" s="253"/>
      <c r="BTC18" s="253"/>
      <c r="BTD18" s="253"/>
      <c r="BTE18" s="253"/>
      <c r="BTF18" s="253"/>
      <c r="BTG18" s="253"/>
      <c r="BTH18" s="253"/>
      <c r="BTI18" s="253" t="s">
        <v>1057</v>
      </c>
      <c r="BTJ18" s="253"/>
      <c r="BTK18" s="253"/>
      <c r="BTL18" s="253"/>
      <c r="BTM18" s="253"/>
      <c r="BTN18" s="253"/>
      <c r="BTO18" s="253"/>
      <c r="BTP18" s="253"/>
      <c r="BTQ18" s="253" t="s">
        <v>1057</v>
      </c>
      <c r="BTR18" s="253"/>
      <c r="BTS18" s="253"/>
      <c r="BTT18" s="253"/>
      <c r="BTU18" s="253"/>
      <c r="BTV18" s="253"/>
      <c r="BTW18" s="253"/>
      <c r="BTX18" s="253"/>
      <c r="BTY18" s="253" t="s">
        <v>1057</v>
      </c>
      <c r="BTZ18" s="253"/>
      <c r="BUA18" s="253"/>
      <c r="BUB18" s="253"/>
      <c r="BUC18" s="253"/>
      <c r="BUD18" s="253"/>
      <c r="BUE18" s="253"/>
      <c r="BUF18" s="253"/>
      <c r="BUG18" s="253" t="s">
        <v>1057</v>
      </c>
      <c r="BUH18" s="253"/>
      <c r="BUI18" s="253"/>
      <c r="BUJ18" s="253"/>
      <c r="BUK18" s="253"/>
      <c r="BUL18" s="253"/>
      <c r="BUM18" s="253"/>
      <c r="BUN18" s="253"/>
      <c r="BUO18" s="253" t="s">
        <v>1057</v>
      </c>
      <c r="BUP18" s="253"/>
      <c r="BUQ18" s="253"/>
      <c r="BUR18" s="253"/>
      <c r="BUS18" s="253"/>
      <c r="BUT18" s="253"/>
      <c r="BUU18" s="253"/>
      <c r="BUV18" s="253"/>
      <c r="BUW18" s="253" t="s">
        <v>1057</v>
      </c>
      <c r="BUX18" s="253"/>
      <c r="BUY18" s="253"/>
      <c r="BUZ18" s="253"/>
      <c r="BVA18" s="253"/>
      <c r="BVB18" s="253"/>
      <c r="BVC18" s="253"/>
      <c r="BVD18" s="253"/>
      <c r="BVE18" s="253" t="s">
        <v>1057</v>
      </c>
      <c r="BVF18" s="253"/>
      <c r="BVG18" s="253"/>
      <c r="BVH18" s="253"/>
      <c r="BVI18" s="253"/>
      <c r="BVJ18" s="253"/>
      <c r="BVK18" s="253"/>
      <c r="BVL18" s="253"/>
      <c r="BVM18" s="253" t="s">
        <v>1057</v>
      </c>
      <c r="BVN18" s="253"/>
      <c r="BVO18" s="253"/>
      <c r="BVP18" s="253"/>
      <c r="BVQ18" s="253"/>
      <c r="BVR18" s="253"/>
      <c r="BVS18" s="253"/>
      <c r="BVT18" s="253"/>
      <c r="BVU18" s="253" t="s">
        <v>1057</v>
      </c>
      <c r="BVV18" s="253"/>
      <c r="BVW18" s="253"/>
      <c r="BVX18" s="253"/>
      <c r="BVY18" s="253"/>
      <c r="BVZ18" s="253"/>
      <c r="BWA18" s="253"/>
      <c r="BWB18" s="253"/>
      <c r="BWC18" s="253" t="s">
        <v>1057</v>
      </c>
      <c r="BWD18" s="253"/>
      <c r="BWE18" s="253"/>
      <c r="BWF18" s="253"/>
      <c r="BWG18" s="253"/>
      <c r="BWH18" s="253"/>
      <c r="BWI18" s="253"/>
      <c r="BWJ18" s="253"/>
      <c r="BWK18" s="253" t="s">
        <v>1057</v>
      </c>
      <c r="BWL18" s="253"/>
      <c r="BWM18" s="253"/>
      <c r="BWN18" s="253"/>
      <c r="BWO18" s="253"/>
      <c r="BWP18" s="253"/>
      <c r="BWQ18" s="253"/>
      <c r="BWR18" s="253"/>
      <c r="BWS18" s="253" t="s">
        <v>1057</v>
      </c>
      <c r="BWT18" s="253"/>
      <c r="BWU18" s="253"/>
      <c r="BWV18" s="253"/>
      <c r="BWW18" s="253"/>
      <c r="BWX18" s="253"/>
      <c r="BWY18" s="253"/>
      <c r="BWZ18" s="253"/>
      <c r="BXA18" s="253" t="s">
        <v>1057</v>
      </c>
      <c r="BXB18" s="253"/>
      <c r="BXC18" s="253"/>
      <c r="BXD18" s="253"/>
      <c r="BXE18" s="253"/>
      <c r="BXF18" s="253"/>
      <c r="BXG18" s="253"/>
      <c r="BXH18" s="253"/>
      <c r="BXI18" s="253" t="s">
        <v>1057</v>
      </c>
      <c r="BXJ18" s="253"/>
      <c r="BXK18" s="253"/>
      <c r="BXL18" s="253"/>
      <c r="BXM18" s="253"/>
      <c r="BXN18" s="253"/>
      <c r="BXO18" s="253"/>
      <c r="BXP18" s="253"/>
      <c r="BXQ18" s="253" t="s">
        <v>1057</v>
      </c>
      <c r="BXR18" s="253"/>
      <c r="BXS18" s="253"/>
      <c r="BXT18" s="253"/>
      <c r="BXU18" s="253"/>
      <c r="BXV18" s="253"/>
      <c r="BXW18" s="253"/>
      <c r="BXX18" s="253"/>
      <c r="BXY18" s="253" t="s">
        <v>1057</v>
      </c>
      <c r="BXZ18" s="253"/>
      <c r="BYA18" s="253"/>
      <c r="BYB18" s="253"/>
      <c r="BYC18" s="253"/>
      <c r="BYD18" s="253"/>
      <c r="BYE18" s="253"/>
      <c r="BYF18" s="253"/>
      <c r="BYG18" s="253" t="s">
        <v>1057</v>
      </c>
      <c r="BYH18" s="253"/>
      <c r="BYI18" s="253"/>
      <c r="BYJ18" s="253"/>
      <c r="BYK18" s="253"/>
      <c r="BYL18" s="253"/>
      <c r="BYM18" s="253"/>
      <c r="BYN18" s="253"/>
      <c r="BYO18" s="253" t="s">
        <v>1057</v>
      </c>
      <c r="BYP18" s="253"/>
      <c r="BYQ18" s="253"/>
      <c r="BYR18" s="253"/>
      <c r="BYS18" s="253"/>
      <c r="BYT18" s="253"/>
      <c r="BYU18" s="253"/>
      <c r="BYV18" s="253"/>
      <c r="BYW18" s="253" t="s">
        <v>1057</v>
      </c>
      <c r="BYX18" s="253"/>
      <c r="BYY18" s="253"/>
      <c r="BYZ18" s="253"/>
      <c r="BZA18" s="253"/>
      <c r="BZB18" s="253"/>
      <c r="BZC18" s="253"/>
      <c r="BZD18" s="253"/>
      <c r="BZE18" s="253" t="s">
        <v>1057</v>
      </c>
      <c r="BZF18" s="253"/>
      <c r="BZG18" s="253"/>
      <c r="BZH18" s="253"/>
      <c r="BZI18" s="253"/>
      <c r="BZJ18" s="253"/>
      <c r="BZK18" s="253"/>
      <c r="BZL18" s="253"/>
      <c r="BZM18" s="253" t="s">
        <v>1057</v>
      </c>
      <c r="BZN18" s="253"/>
      <c r="BZO18" s="253"/>
      <c r="BZP18" s="253"/>
      <c r="BZQ18" s="253"/>
      <c r="BZR18" s="253"/>
      <c r="BZS18" s="253"/>
      <c r="BZT18" s="253"/>
      <c r="BZU18" s="253" t="s">
        <v>1057</v>
      </c>
      <c r="BZV18" s="253"/>
      <c r="BZW18" s="253"/>
      <c r="BZX18" s="253"/>
      <c r="BZY18" s="253"/>
      <c r="BZZ18" s="253"/>
      <c r="CAA18" s="253"/>
      <c r="CAB18" s="253"/>
      <c r="CAC18" s="253" t="s">
        <v>1057</v>
      </c>
      <c r="CAD18" s="253"/>
      <c r="CAE18" s="253"/>
      <c r="CAF18" s="253"/>
      <c r="CAG18" s="253"/>
      <c r="CAH18" s="253"/>
      <c r="CAI18" s="253"/>
      <c r="CAJ18" s="253"/>
      <c r="CAK18" s="253" t="s">
        <v>1057</v>
      </c>
      <c r="CAL18" s="253"/>
      <c r="CAM18" s="253"/>
      <c r="CAN18" s="253"/>
      <c r="CAO18" s="253"/>
      <c r="CAP18" s="253"/>
      <c r="CAQ18" s="253"/>
      <c r="CAR18" s="253"/>
      <c r="CAS18" s="253" t="s">
        <v>1057</v>
      </c>
      <c r="CAT18" s="253"/>
      <c r="CAU18" s="253"/>
      <c r="CAV18" s="253"/>
      <c r="CAW18" s="253"/>
      <c r="CAX18" s="253"/>
      <c r="CAY18" s="253"/>
      <c r="CAZ18" s="253"/>
      <c r="CBA18" s="253" t="s">
        <v>1057</v>
      </c>
      <c r="CBB18" s="253"/>
      <c r="CBC18" s="253"/>
      <c r="CBD18" s="253"/>
      <c r="CBE18" s="253"/>
      <c r="CBF18" s="253"/>
      <c r="CBG18" s="253"/>
      <c r="CBH18" s="253"/>
      <c r="CBI18" s="253" t="s">
        <v>1057</v>
      </c>
      <c r="CBJ18" s="253"/>
      <c r="CBK18" s="253"/>
      <c r="CBL18" s="253"/>
      <c r="CBM18" s="253"/>
      <c r="CBN18" s="253"/>
      <c r="CBO18" s="253"/>
      <c r="CBP18" s="253"/>
      <c r="CBQ18" s="253" t="s">
        <v>1057</v>
      </c>
      <c r="CBR18" s="253"/>
      <c r="CBS18" s="253"/>
      <c r="CBT18" s="253"/>
      <c r="CBU18" s="253"/>
      <c r="CBV18" s="253"/>
      <c r="CBW18" s="253"/>
      <c r="CBX18" s="253"/>
      <c r="CBY18" s="253" t="s">
        <v>1057</v>
      </c>
      <c r="CBZ18" s="253"/>
      <c r="CCA18" s="253"/>
      <c r="CCB18" s="253"/>
      <c r="CCC18" s="253"/>
      <c r="CCD18" s="253"/>
      <c r="CCE18" s="253"/>
      <c r="CCF18" s="253"/>
      <c r="CCG18" s="253" t="s">
        <v>1057</v>
      </c>
      <c r="CCH18" s="253"/>
      <c r="CCI18" s="253"/>
      <c r="CCJ18" s="253"/>
      <c r="CCK18" s="253"/>
      <c r="CCL18" s="253"/>
      <c r="CCM18" s="253"/>
      <c r="CCN18" s="253"/>
      <c r="CCO18" s="253" t="s">
        <v>1057</v>
      </c>
      <c r="CCP18" s="253"/>
      <c r="CCQ18" s="253"/>
      <c r="CCR18" s="253"/>
      <c r="CCS18" s="253"/>
      <c r="CCT18" s="253"/>
      <c r="CCU18" s="253"/>
      <c r="CCV18" s="253"/>
      <c r="CCW18" s="253" t="s">
        <v>1057</v>
      </c>
      <c r="CCX18" s="253"/>
      <c r="CCY18" s="253"/>
      <c r="CCZ18" s="253"/>
      <c r="CDA18" s="253"/>
      <c r="CDB18" s="253"/>
      <c r="CDC18" s="253"/>
      <c r="CDD18" s="253"/>
      <c r="CDE18" s="253" t="s">
        <v>1057</v>
      </c>
      <c r="CDF18" s="253"/>
      <c r="CDG18" s="253"/>
      <c r="CDH18" s="253"/>
      <c r="CDI18" s="253"/>
      <c r="CDJ18" s="253"/>
      <c r="CDK18" s="253"/>
      <c r="CDL18" s="253"/>
      <c r="CDM18" s="253" t="s">
        <v>1057</v>
      </c>
      <c r="CDN18" s="253"/>
      <c r="CDO18" s="253"/>
      <c r="CDP18" s="253"/>
      <c r="CDQ18" s="253"/>
      <c r="CDR18" s="253"/>
      <c r="CDS18" s="253"/>
      <c r="CDT18" s="253"/>
      <c r="CDU18" s="253" t="s">
        <v>1057</v>
      </c>
      <c r="CDV18" s="253"/>
      <c r="CDW18" s="253"/>
      <c r="CDX18" s="253"/>
      <c r="CDY18" s="253"/>
      <c r="CDZ18" s="253"/>
      <c r="CEA18" s="253"/>
      <c r="CEB18" s="253"/>
      <c r="CEC18" s="253" t="s">
        <v>1057</v>
      </c>
      <c r="CED18" s="253"/>
      <c r="CEE18" s="253"/>
      <c r="CEF18" s="253"/>
      <c r="CEG18" s="253"/>
      <c r="CEH18" s="253"/>
      <c r="CEI18" s="253"/>
      <c r="CEJ18" s="253"/>
      <c r="CEK18" s="253" t="s">
        <v>1057</v>
      </c>
      <c r="CEL18" s="253"/>
      <c r="CEM18" s="253"/>
      <c r="CEN18" s="253"/>
      <c r="CEO18" s="253"/>
      <c r="CEP18" s="253"/>
      <c r="CEQ18" s="253"/>
      <c r="CER18" s="253"/>
      <c r="CES18" s="253" t="s">
        <v>1057</v>
      </c>
      <c r="CET18" s="253"/>
      <c r="CEU18" s="253"/>
      <c r="CEV18" s="253"/>
      <c r="CEW18" s="253"/>
      <c r="CEX18" s="253"/>
      <c r="CEY18" s="253"/>
      <c r="CEZ18" s="253"/>
      <c r="CFA18" s="253" t="s">
        <v>1057</v>
      </c>
      <c r="CFB18" s="253"/>
      <c r="CFC18" s="253"/>
      <c r="CFD18" s="253"/>
      <c r="CFE18" s="253"/>
      <c r="CFF18" s="253"/>
      <c r="CFG18" s="253"/>
      <c r="CFH18" s="253"/>
      <c r="CFI18" s="253" t="s">
        <v>1057</v>
      </c>
      <c r="CFJ18" s="253"/>
      <c r="CFK18" s="253"/>
      <c r="CFL18" s="253"/>
      <c r="CFM18" s="253"/>
      <c r="CFN18" s="253"/>
      <c r="CFO18" s="253"/>
      <c r="CFP18" s="253"/>
      <c r="CFQ18" s="253" t="s">
        <v>1057</v>
      </c>
      <c r="CFR18" s="253"/>
      <c r="CFS18" s="253"/>
      <c r="CFT18" s="253"/>
      <c r="CFU18" s="253"/>
      <c r="CFV18" s="253"/>
      <c r="CFW18" s="253"/>
      <c r="CFX18" s="253"/>
      <c r="CFY18" s="253" t="s">
        <v>1057</v>
      </c>
      <c r="CFZ18" s="253"/>
      <c r="CGA18" s="253"/>
      <c r="CGB18" s="253"/>
      <c r="CGC18" s="253"/>
      <c r="CGD18" s="253"/>
      <c r="CGE18" s="253"/>
      <c r="CGF18" s="253"/>
      <c r="CGG18" s="253" t="s">
        <v>1057</v>
      </c>
      <c r="CGH18" s="253"/>
      <c r="CGI18" s="253"/>
      <c r="CGJ18" s="253"/>
      <c r="CGK18" s="253"/>
      <c r="CGL18" s="253"/>
      <c r="CGM18" s="253"/>
      <c r="CGN18" s="253"/>
      <c r="CGO18" s="253" t="s">
        <v>1057</v>
      </c>
      <c r="CGP18" s="253"/>
      <c r="CGQ18" s="253"/>
      <c r="CGR18" s="253"/>
      <c r="CGS18" s="253"/>
      <c r="CGT18" s="253"/>
      <c r="CGU18" s="253"/>
      <c r="CGV18" s="253"/>
      <c r="CGW18" s="253" t="s">
        <v>1057</v>
      </c>
      <c r="CGX18" s="253"/>
      <c r="CGY18" s="253"/>
      <c r="CGZ18" s="253"/>
      <c r="CHA18" s="253"/>
      <c r="CHB18" s="253"/>
      <c r="CHC18" s="253"/>
      <c r="CHD18" s="253"/>
      <c r="CHE18" s="253" t="s">
        <v>1057</v>
      </c>
      <c r="CHF18" s="253"/>
      <c r="CHG18" s="253"/>
      <c r="CHH18" s="253"/>
      <c r="CHI18" s="253"/>
      <c r="CHJ18" s="253"/>
      <c r="CHK18" s="253"/>
      <c r="CHL18" s="253"/>
      <c r="CHM18" s="253" t="s">
        <v>1057</v>
      </c>
      <c r="CHN18" s="253"/>
      <c r="CHO18" s="253"/>
      <c r="CHP18" s="253"/>
      <c r="CHQ18" s="253"/>
      <c r="CHR18" s="253"/>
      <c r="CHS18" s="253"/>
      <c r="CHT18" s="253"/>
      <c r="CHU18" s="253" t="s">
        <v>1057</v>
      </c>
      <c r="CHV18" s="253"/>
      <c r="CHW18" s="253"/>
      <c r="CHX18" s="253"/>
      <c r="CHY18" s="253"/>
      <c r="CHZ18" s="253"/>
      <c r="CIA18" s="253"/>
      <c r="CIB18" s="253"/>
      <c r="CIC18" s="253" t="s">
        <v>1057</v>
      </c>
      <c r="CID18" s="253"/>
      <c r="CIE18" s="253"/>
      <c r="CIF18" s="253"/>
      <c r="CIG18" s="253"/>
      <c r="CIH18" s="253"/>
      <c r="CII18" s="253"/>
      <c r="CIJ18" s="253"/>
      <c r="CIK18" s="253" t="s">
        <v>1057</v>
      </c>
      <c r="CIL18" s="253"/>
      <c r="CIM18" s="253"/>
      <c r="CIN18" s="253"/>
      <c r="CIO18" s="253"/>
      <c r="CIP18" s="253"/>
      <c r="CIQ18" s="253"/>
      <c r="CIR18" s="253"/>
      <c r="CIS18" s="253" t="s">
        <v>1057</v>
      </c>
      <c r="CIT18" s="253"/>
      <c r="CIU18" s="253"/>
      <c r="CIV18" s="253"/>
      <c r="CIW18" s="253"/>
      <c r="CIX18" s="253"/>
      <c r="CIY18" s="253"/>
      <c r="CIZ18" s="253"/>
      <c r="CJA18" s="253" t="s">
        <v>1057</v>
      </c>
      <c r="CJB18" s="253"/>
      <c r="CJC18" s="253"/>
      <c r="CJD18" s="253"/>
      <c r="CJE18" s="253"/>
      <c r="CJF18" s="253"/>
      <c r="CJG18" s="253"/>
      <c r="CJH18" s="253"/>
      <c r="CJI18" s="253" t="s">
        <v>1057</v>
      </c>
      <c r="CJJ18" s="253"/>
      <c r="CJK18" s="253"/>
      <c r="CJL18" s="253"/>
      <c r="CJM18" s="253"/>
      <c r="CJN18" s="253"/>
      <c r="CJO18" s="253"/>
      <c r="CJP18" s="253"/>
      <c r="CJQ18" s="253" t="s">
        <v>1057</v>
      </c>
      <c r="CJR18" s="253"/>
      <c r="CJS18" s="253"/>
      <c r="CJT18" s="253"/>
      <c r="CJU18" s="253"/>
      <c r="CJV18" s="253"/>
      <c r="CJW18" s="253"/>
      <c r="CJX18" s="253"/>
      <c r="CJY18" s="253" t="s">
        <v>1057</v>
      </c>
      <c r="CJZ18" s="253"/>
      <c r="CKA18" s="253"/>
      <c r="CKB18" s="253"/>
      <c r="CKC18" s="253"/>
      <c r="CKD18" s="253"/>
      <c r="CKE18" s="253"/>
      <c r="CKF18" s="253"/>
      <c r="CKG18" s="253" t="s">
        <v>1057</v>
      </c>
      <c r="CKH18" s="253"/>
      <c r="CKI18" s="253"/>
      <c r="CKJ18" s="253"/>
      <c r="CKK18" s="253"/>
      <c r="CKL18" s="253"/>
      <c r="CKM18" s="253"/>
      <c r="CKN18" s="253"/>
      <c r="CKO18" s="253" t="s">
        <v>1057</v>
      </c>
      <c r="CKP18" s="253"/>
      <c r="CKQ18" s="253"/>
      <c r="CKR18" s="253"/>
      <c r="CKS18" s="253"/>
      <c r="CKT18" s="253"/>
      <c r="CKU18" s="253"/>
      <c r="CKV18" s="253"/>
      <c r="CKW18" s="253" t="s">
        <v>1057</v>
      </c>
      <c r="CKX18" s="253"/>
      <c r="CKY18" s="253"/>
      <c r="CKZ18" s="253"/>
      <c r="CLA18" s="253"/>
      <c r="CLB18" s="253"/>
      <c r="CLC18" s="253"/>
      <c r="CLD18" s="253"/>
      <c r="CLE18" s="253" t="s">
        <v>1057</v>
      </c>
      <c r="CLF18" s="253"/>
      <c r="CLG18" s="253"/>
      <c r="CLH18" s="253"/>
      <c r="CLI18" s="253"/>
      <c r="CLJ18" s="253"/>
      <c r="CLK18" s="253"/>
      <c r="CLL18" s="253"/>
      <c r="CLM18" s="253" t="s">
        <v>1057</v>
      </c>
      <c r="CLN18" s="253"/>
      <c r="CLO18" s="253"/>
      <c r="CLP18" s="253"/>
      <c r="CLQ18" s="253"/>
      <c r="CLR18" s="253"/>
      <c r="CLS18" s="253"/>
      <c r="CLT18" s="253"/>
      <c r="CLU18" s="253" t="s">
        <v>1057</v>
      </c>
      <c r="CLV18" s="253"/>
      <c r="CLW18" s="253"/>
      <c r="CLX18" s="253"/>
      <c r="CLY18" s="253"/>
      <c r="CLZ18" s="253"/>
      <c r="CMA18" s="253"/>
      <c r="CMB18" s="253"/>
      <c r="CMC18" s="253" t="s">
        <v>1057</v>
      </c>
      <c r="CMD18" s="253"/>
      <c r="CME18" s="253"/>
      <c r="CMF18" s="253"/>
      <c r="CMG18" s="253"/>
      <c r="CMH18" s="253"/>
      <c r="CMI18" s="253"/>
      <c r="CMJ18" s="253"/>
      <c r="CMK18" s="253" t="s">
        <v>1057</v>
      </c>
      <c r="CML18" s="253"/>
      <c r="CMM18" s="253"/>
      <c r="CMN18" s="253"/>
      <c r="CMO18" s="253"/>
      <c r="CMP18" s="253"/>
      <c r="CMQ18" s="253"/>
      <c r="CMR18" s="253"/>
      <c r="CMS18" s="253" t="s">
        <v>1057</v>
      </c>
      <c r="CMT18" s="253"/>
      <c r="CMU18" s="253"/>
      <c r="CMV18" s="253"/>
      <c r="CMW18" s="253"/>
      <c r="CMX18" s="253"/>
      <c r="CMY18" s="253"/>
      <c r="CMZ18" s="253"/>
      <c r="CNA18" s="253" t="s">
        <v>1057</v>
      </c>
      <c r="CNB18" s="253"/>
      <c r="CNC18" s="253"/>
      <c r="CND18" s="253"/>
      <c r="CNE18" s="253"/>
      <c r="CNF18" s="253"/>
      <c r="CNG18" s="253"/>
      <c r="CNH18" s="253"/>
      <c r="CNI18" s="253" t="s">
        <v>1057</v>
      </c>
      <c r="CNJ18" s="253"/>
      <c r="CNK18" s="253"/>
      <c r="CNL18" s="253"/>
      <c r="CNM18" s="253"/>
      <c r="CNN18" s="253"/>
      <c r="CNO18" s="253"/>
      <c r="CNP18" s="253"/>
      <c r="CNQ18" s="253" t="s">
        <v>1057</v>
      </c>
      <c r="CNR18" s="253"/>
      <c r="CNS18" s="253"/>
      <c r="CNT18" s="253"/>
      <c r="CNU18" s="253"/>
      <c r="CNV18" s="253"/>
      <c r="CNW18" s="253"/>
      <c r="CNX18" s="253"/>
      <c r="CNY18" s="253" t="s">
        <v>1057</v>
      </c>
      <c r="CNZ18" s="253"/>
      <c r="COA18" s="253"/>
      <c r="COB18" s="253"/>
      <c r="COC18" s="253"/>
      <c r="COD18" s="253"/>
      <c r="COE18" s="253"/>
      <c r="COF18" s="253"/>
      <c r="COG18" s="253" t="s">
        <v>1057</v>
      </c>
      <c r="COH18" s="253"/>
      <c r="COI18" s="253"/>
      <c r="COJ18" s="253"/>
      <c r="COK18" s="253"/>
      <c r="COL18" s="253"/>
      <c r="COM18" s="253"/>
      <c r="CON18" s="253"/>
      <c r="COO18" s="253" t="s">
        <v>1057</v>
      </c>
      <c r="COP18" s="253"/>
      <c r="COQ18" s="253"/>
      <c r="COR18" s="253"/>
      <c r="COS18" s="253"/>
      <c r="COT18" s="253"/>
      <c r="COU18" s="253"/>
      <c r="COV18" s="253"/>
      <c r="COW18" s="253" t="s">
        <v>1057</v>
      </c>
      <c r="COX18" s="253"/>
      <c r="COY18" s="253"/>
      <c r="COZ18" s="253"/>
      <c r="CPA18" s="253"/>
      <c r="CPB18" s="253"/>
      <c r="CPC18" s="253"/>
      <c r="CPD18" s="253"/>
      <c r="CPE18" s="253" t="s">
        <v>1057</v>
      </c>
      <c r="CPF18" s="253"/>
      <c r="CPG18" s="253"/>
      <c r="CPH18" s="253"/>
      <c r="CPI18" s="253"/>
      <c r="CPJ18" s="253"/>
      <c r="CPK18" s="253"/>
      <c r="CPL18" s="253"/>
      <c r="CPM18" s="253" t="s">
        <v>1057</v>
      </c>
      <c r="CPN18" s="253"/>
      <c r="CPO18" s="253"/>
      <c r="CPP18" s="253"/>
      <c r="CPQ18" s="253"/>
      <c r="CPR18" s="253"/>
      <c r="CPS18" s="253"/>
      <c r="CPT18" s="253"/>
      <c r="CPU18" s="253" t="s">
        <v>1057</v>
      </c>
      <c r="CPV18" s="253"/>
      <c r="CPW18" s="253"/>
      <c r="CPX18" s="253"/>
      <c r="CPY18" s="253"/>
      <c r="CPZ18" s="253"/>
      <c r="CQA18" s="253"/>
      <c r="CQB18" s="253"/>
      <c r="CQC18" s="253" t="s">
        <v>1057</v>
      </c>
      <c r="CQD18" s="253"/>
      <c r="CQE18" s="253"/>
      <c r="CQF18" s="253"/>
      <c r="CQG18" s="253"/>
      <c r="CQH18" s="253"/>
      <c r="CQI18" s="253"/>
      <c r="CQJ18" s="253"/>
      <c r="CQK18" s="253" t="s">
        <v>1057</v>
      </c>
      <c r="CQL18" s="253"/>
      <c r="CQM18" s="253"/>
      <c r="CQN18" s="253"/>
      <c r="CQO18" s="253"/>
      <c r="CQP18" s="253"/>
      <c r="CQQ18" s="253"/>
      <c r="CQR18" s="253"/>
      <c r="CQS18" s="253" t="s">
        <v>1057</v>
      </c>
      <c r="CQT18" s="253"/>
      <c r="CQU18" s="253"/>
      <c r="CQV18" s="253"/>
      <c r="CQW18" s="253"/>
      <c r="CQX18" s="253"/>
      <c r="CQY18" s="253"/>
      <c r="CQZ18" s="253"/>
      <c r="CRA18" s="253" t="s">
        <v>1057</v>
      </c>
      <c r="CRB18" s="253"/>
      <c r="CRC18" s="253"/>
      <c r="CRD18" s="253"/>
      <c r="CRE18" s="253"/>
      <c r="CRF18" s="253"/>
      <c r="CRG18" s="253"/>
      <c r="CRH18" s="253"/>
      <c r="CRI18" s="253" t="s">
        <v>1057</v>
      </c>
      <c r="CRJ18" s="253"/>
      <c r="CRK18" s="253"/>
      <c r="CRL18" s="253"/>
      <c r="CRM18" s="253"/>
      <c r="CRN18" s="253"/>
      <c r="CRO18" s="253"/>
      <c r="CRP18" s="253"/>
      <c r="CRQ18" s="253" t="s">
        <v>1057</v>
      </c>
      <c r="CRR18" s="253"/>
      <c r="CRS18" s="253"/>
      <c r="CRT18" s="253"/>
      <c r="CRU18" s="253"/>
      <c r="CRV18" s="253"/>
      <c r="CRW18" s="253"/>
      <c r="CRX18" s="253"/>
      <c r="CRY18" s="253" t="s">
        <v>1057</v>
      </c>
      <c r="CRZ18" s="253"/>
      <c r="CSA18" s="253"/>
      <c r="CSB18" s="253"/>
      <c r="CSC18" s="253"/>
      <c r="CSD18" s="253"/>
      <c r="CSE18" s="253"/>
      <c r="CSF18" s="253"/>
      <c r="CSG18" s="253" t="s">
        <v>1057</v>
      </c>
      <c r="CSH18" s="253"/>
      <c r="CSI18" s="253"/>
      <c r="CSJ18" s="253"/>
      <c r="CSK18" s="253"/>
      <c r="CSL18" s="253"/>
      <c r="CSM18" s="253"/>
      <c r="CSN18" s="253"/>
      <c r="CSO18" s="253" t="s">
        <v>1057</v>
      </c>
      <c r="CSP18" s="253"/>
      <c r="CSQ18" s="253"/>
      <c r="CSR18" s="253"/>
      <c r="CSS18" s="253"/>
      <c r="CST18" s="253"/>
      <c r="CSU18" s="253"/>
      <c r="CSV18" s="253"/>
      <c r="CSW18" s="253" t="s">
        <v>1057</v>
      </c>
      <c r="CSX18" s="253"/>
      <c r="CSY18" s="253"/>
      <c r="CSZ18" s="253"/>
      <c r="CTA18" s="253"/>
      <c r="CTB18" s="253"/>
      <c r="CTC18" s="253"/>
      <c r="CTD18" s="253"/>
      <c r="CTE18" s="253" t="s">
        <v>1057</v>
      </c>
      <c r="CTF18" s="253"/>
      <c r="CTG18" s="253"/>
      <c r="CTH18" s="253"/>
      <c r="CTI18" s="253"/>
      <c r="CTJ18" s="253"/>
      <c r="CTK18" s="253"/>
      <c r="CTL18" s="253"/>
      <c r="CTM18" s="253" t="s">
        <v>1057</v>
      </c>
      <c r="CTN18" s="253"/>
      <c r="CTO18" s="253"/>
      <c r="CTP18" s="253"/>
      <c r="CTQ18" s="253"/>
      <c r="CTR18" s="253"/>
      <c r="CTS18" s="253"/>
      <c r="CTT18" s="253"/>
      <c r="CTU18" s="253" t="s">
        <v>1057</v>
      </c>
      <c r="CTV18" s="253"/>
      <c r="CTW18" s="253"/>
      <c r="CTX18" s="253"/>
      <c r="CTY18" s="253"/>
      <c r="CTZ18" s="253"/>
      <c r="CUA18" s="253"/>
      <c r="CUB18" s="253"/>
      <c r="CUC18" s="253" t="s">
        <v>1057</v>
      </c>
      <c r="CUD18" s="253"/>
      <c r="CUE18" s="253"/>
      <c r="CUF18" s="253"/>
      <c r="CUG18" s="253"/>
      <c r="CUH18" s="253"/>
      <c r="CUI18" s="253"/>
      <c r="CUJ18" s="253"/>
      <c r="CUK18" s="253" t="s">
        <v>1057</v>
      </c>
      <c r="CUL18" s="253"/>
      <c r="CUM18" s="253"/>
      <c r="CUN18" s="253"/>
      <c r="CUO18" s="253"/>
      <c r="CUP18" s="253"/>
      <c r="CUQ18" s="253"/>
      <c r="CUR18" s="253"/>
      <c r="CUS18" s="253" t="s">
        <v>1057</v>
      </c>
      <c r="CUT18" s="253"/>
      <c r="CUU18" s="253"/>
      <c r="CUV18" s="253"/>
      <c r="CUW18" s="253"/>
      <c r="CUX18" s="253"/>
      <c r="CUY18" s="253"/>
      <c r="CUZ18" s="253"/>
      <c r="CVA18" s="253" t="s">
        <v>1057</v>
      </c>
      <c r="CVB18" s="253"/>
      <c r="CVC18" s="253"/>
      <c r="CVD18" s="253"/>
      <c r="CVE18" s="253"/>
      <c r="CVF18" s="253"/>
      <c r="CVG18" s="253"/>
      <c r="CVH18" s="253"/>
      <c r="CVI18" s="253" t="s">
        <v>1057</v>
      </c>
      <c r="CVJ18" s="253"/>
      <c r="CVK18" s="253"/>
      <c r="CVL18" s="253"/>
      <c r="CVM18" s="253"/>
      <c r="CVN18" s="253"/>
      <c r="CVO18" s="253"/>
      <c r="CVP18" s="253"/>
      <c r="CVQ18" s="253" t="s">
        <v>1057</v>
      </c>
      <c r="CVR18" s="253"/>
      <c r="CVS18" s="253"/>
      <c r="CVT18" s="253"/>
      <c r="CVU18" s="253"/>
      <c r="CVV18" s="253"/>
      <c r="CVW18" s="253"/>
      <c r="CVX18" s="253"/>
      <c r="CVY18" s="253" t="s">
        <v>1057</v>
      </c>
      <c r="CVZ18" s="253"/>
      <c r="CWA18" s="253"/>
      <c r="CWB18" s="253"/>
      <c r="CWC18" s="253"/>
      <c r="CWD18" s="253"/>
      <c r="CWE18" s="253"/>
      <c r="CWF18" s="253"/>
      <c r="CWG18" s="253" t="s">
        <v>1057</v>
      </c>
      <c r="CWH18" s="253"/>
      <c r="CWI18" s="253"/>
      <c r="CWJ18" s="253"/>
      <c r="CWK18" s="253"/>
      <c r="CWL18" s="253"/>
      <c r="CWM18" s="253"/>
      <c r="CWN18" s="253"/>
      <c r="CWO18" s="253" t="s">
        <v>1057</v>
      </c>
      <c r="CWP18" s="253"/>
      <c r="CWQ18" s="253"/>
      <c r="CWR18" s="253"/>
      <c r="CWS18" s="253"/>
      <c r="CWT18" s="253"/>
      <c r="CWU18" s="253"/>
      <c r="CWV18" s="253"/>
      <c r="CWW18" s="253" t="s">
        <v>1057</v>
      </c>
      <c r="CWX18" s="253"/>
      <c r="CWY18" s="253"/>
      <c r="CWZ18" s="253"/>
      <c r="CXA18" s="253"/>
      <c r="CXB18" s="253"/>
      <c r="CXC18" s="253"/>
      <c r="CXD18" s="253"/>
      <c r="CXE18" s="253" t="s">
        <v>1057</v>
      </c>
      <c r="CXF18" s="253"/>
      <c r="CXG18" s="253"/>
      <c r="CXH18" s="253"/>
      <c r="CXI18" s="253"/>
      <c r="CXJ18" s="253"/>
      <c r="CXK18" s="253"/>
      <c r="CXL18" s="253"/>
      <c r="CXM18" s="253" t="s">
        <v>1057</v>
      </c>
      <c r="CXN18" s="253"/>
      <c r="CXO18" s="253"/>
      <c r="CXP18" s="253"/>
      <c r="CXQ18" s="253"/>
      <c r="CXR18" s="253"/>
      <c r="CXS18" s="253"/>
      <c r="CXT18" s="253"/>
      <c r="CXU18" s="253" t="s">
        <v>1057</v>
      </c>
      <c r="CXV18" s="253"/>
      <c r="CXW18" s="253"/>
      <c r="CXX18" s="253"/>
      <c r="CXY18" s="253"/>
      <c r="CXZ18" s="253"/>
      <c r="CYA18" s="253"/>
      <c r="CYB18" s="253"/>
      <c r="CYC18" s="253" t="s">
        <v>1057</v>
      </c>
      <c r="CYD18" s="253"/>
      <c r="CYE18" s="253"/>
      <c r="CYF18" s="253"/>
      <c r="CYG18" s="253"/>
      <c r="CYH18" s="253"/>
      <c r="CYI18" s="253"/>
      <c r="CYJ18" s="253"/>
      <c r="CYK18" s="253" t="s">
        <v>1057</v>
      </c>
      <c r="CYL18" s="253"/>
      <c r="CYM18" s="253"/>
      <c r="CYN18" s="253"/>
      <c r="CYO18" s="253"/>
      <c r="CYP18" s="253"/>
      <c r="CYQ18" s="253"/>
      <c r="CYR18" s="253"/>
      <c r="CYS18" s="253" t="s">
        <v>1057</v>
      </c>
      <c r="CYT18" s="253"/>
      <c r="CYU18" s="253"/>
      <c r="CYV18" s="253"/>
      <c r="CYW18" s="253"/>
      <c r="CYX18" s="253"/>
      <c r="CYY18" s="253"/>
      <c r="CYZ18" s="253"/>
      <c r="CZA18" s="253" t="s">
        <v>1057</v>
      </c>
      <c r="CZB18" s="253"/>
      <c r="CZC18" s="253"/>
      <c r="CZD18" s="253"/>
      <c r="CZE18" s="253"/>
      <c r="CZF18" s="253"/>
      <c r="CZG18" s="253"/>
      <c r="CZH18" s="253"/>
      <c r="CZI18" s="253" t="s">
        <v>1057</v>
      </c>
      <c r="CZJ18" s="253"/>
      <c r="CZK18" s="253"/>
      <c r="CZL18" s="253"/>
      <c r="CZM18" s="253"/>
      <c r="CZN18" s="253"/>
      <c r="CZO18" s="253"/>
      <c r="CZP18" s="253"/>
      <c r="CZQ18" s="253" t="s">
        <v>1057</v>
      </c>
      <c r="CZR18" s="253"/>
      <c r="CZS18" s="253"/>
      <c r="CZT18" s="253"/>
      <c r="CZU18" s="253"/>
      <c r="CZV18" s="253"/>
      <c r="CZW18" s="253"/>
      <c r="CZX18" s="253"/>
      <c r="CZY18" s="253" t="s">
        <v>1057</v>
      </c>
      <c r="CZZ18" s="253"/>
      <c r="DAA18" s="253"/>
      <c r="DAB18" s="253"/>
      <c r="DAC18" s="253"/>
      <c r="DAD18" s="253"/>
      <c r="DAE18" s="253"/>
      <c r="DAF18" s="253"/>
      <c r="DAG18" s="253" t="s">
        <v>1057</v>
      </c>
      <c r="DAH18" s="253"/>
      <c r="DAI18" s="253"/>
      <c r="DAJ18" s="253"/>
      <c r="DAK18" s="253"/>
      <c r="DAL18" s="253"/>
      <c r="DAM18" s="253"/>
      <c r="DAN18" s="253"/>
      <c r="DAO18" s="253" t="s">
        <v>1057</v>
      </c>
      <c r="DAP18" s="253"/>
      <c r="DAQ18" s="253"/>
      <c r="DAR18" s="253"/>
      <c r="DAS18" s="253"/>
      <c r="DAT18" s="253"/>
      <c r="DAU18" s="253"/>
      <c r="DAV18" s="253"/>
      <c r="DAW18" s="253" t="s">
        <v>1057</v>
      </c>
      <c r="DAX18" s="253"/>
      <c r="DAY18" s="253"/>
      <c r="DAZ18" s="253"/>
      <c r="DBA18" s="253"/>
      <c r="DBB18" s="253"/>
      <c r="DBC18" s="253"/>
      <c r="DBD18" s="253"/>
      <c r="DBE18" s="253" t="s">
        <v>1057</v>
      </c>
      <c r="DBF18" s="253"/>
      <c r="DBG18" s="253"/>
      <c r="DBH18" s="253"/>
      <c r="DBI18" s="253"/>
      <c r="DBJ18" s="253"/>
      <c r="DBK18" s="253"/>
      <c r="DBL18" s="253"/>
      <c r="DBM18" s="253" t="s">
        <v>1057</v>
      </c>
      <c r="DBN18" s="253"/>
      <c r="DBO18" s="253"/>
      <c r="DBP18" s="253"/>
      <c r="DBQ18" s="253"/>
      <c r="DBR18" s="253"/>
      <c r="DBS18" s="253"/>
      <c r="DBT18" s="253"/>
      <c r="DBU18" s="253" t="s">
        <v>1057</v>
      </c>
      <c r="DBV18" s="253"/>
      <c r="DBW18" s="253"/>
      <c r="DBX18" s="253"/>
      <c r="DBY18" s="253"/>
      <c r="DBZ18" s="253"/>
      <c r="DCA18" s="253"/>
      <c r="DCB18" s="253"/>
      <c r="DCC18" s="253" t="s">
        <v>1057</v>
      </c>
      <c r="DCD18" s="253"/>
      <c r="DCE18" s="253"/>
      <c r="DCF18" s="253"/>
      <c r="DCG18" s="253"/>
      <c r="DCH18" s="253"/>
      <c r="DCI18" s="253"/>
      <c r="DCJ18" s="253"/>
      <c r="DCK18" s="253" t="s">
        <v>1057</v>
      </c>
      <c r="DCL18" s="253"/>
      <c r="DCM18" s="253"/>
      <c r="DCN18" s="253"/>
      <c r="DCO18" s="253"/>
      <c r="DCP18" s="253"/>
      <c r="DCQ18" s="253"/>
      <c r="DCR18" s="253"/>
      <c r="DCS18" s="253" t="s">
        <v>1057</v>
      </c>
      <c r="DCT18" s="253"/>
      <c r="DCU18" s="253"/>
      <c r="DCV18" s="253"/>
      <c r="DCW18" s="253"/>
      <c r="DCX18" s="253"/>
      <c r="DCY18" s="253"/>
      <c r="DCZ18" s="253"/>
      <c r="DDA18" s="253" t="s">
        <v>1057</v>
      </c>
      <c r="DDB18" s="253"/>
      <c r="DDC18" s="253"/>
      <c r="DDD18" s="253"/>
      <c r="DDE18" s="253"/>
      <c r="DDF18" s="253"/>
      <c r="DDG18" s="253"/>
      <c r="DDH18" s="253"/>
      <c r="DDI18" s="253" t="s">
        <v>1057</v>
      </c>
      <c r="DDJ18" s="253"/>
      <c r="DDK18" s="253"/>
      <c r="DDL18" s="253"/>
      <c r="DDM18" s="253"/>
      <c r="DDN18" s="253"/>
      <c r="DDO18" s="253"/>
      <c r="DDP18" s="253"/>
      <c r="DDQ18" s="253" t="s">
        <v>1057</v>
      </c>
      <c r="DDR18" s="253"/>
      <c r="DDS18" s="253"/>
      <c r="DDT18" s="253"/>
      <c r="DDU18" s="253"/>
      <c r="DDV18" s="253"/>
      <c r="DDW18" s="253"/>
      <c r="DDX18" s="253"/>
      <c r="DDY18" s="253" t="s">
        <v>1057</v>
      </c>
      <c r="DDZ18" s="253"/>
      <c r="DEA18" s="253"/>
      <c r="DEB18" s="253"/>
      <c r="DEC18" s="253"/>
      <c r="DED18" s="253"/>
      <c r="DEE18" s="253"/>
      <c r="DEF18" s="253"/>
      <c r="DEG18" s="253" t="s">
        <v>1057</v>
      </c>
      <c r="DEH18" s="253"/>
      <c r="DEI18" s="253"/>
      <c r="DEJ18" s="253"/>
      <c r="DEK18" s="253"/>
      <c r="DEL18" s="253"/>
      <c r="DEM18" s="253"/>
      <c r="DEN18" s="253"/>
      <c r="DEO18" s="253" t="s">
        <v>1057</v>
      </c>
      <c r="DEP18" s="253"/>
      <c r="DEQ18" s="253"/>
      <c r="DER18" s="253"/>
      <c r="DES18" s="253"/>
      <c r="DET18" s="253"/>
      <c r="DEU18" s="253"/>
      <c r="DEV18" s="253"/>
      <c r="DEW18" s="253" t="s">
        <v>1057</v>
      </c>
      <c r="DEX18" s="253"/>
      <c r="DEY18" s="253"/>
      <c r="DEZ18" s="253"/>
      <c r="DFA18" s="253"/>
      <c r="DFB18" s="253"/>
      <c r="DFC18" s="253"/>
      <c r="DFD18" s="253"/>
      <c r="DFE18" s="253" t="s">
        <v>1057</v>
      </c>
      <c r="DFF18" s="253"/>
      <c r="DFG18" s="253"/>
      <c r="DFH18" s="253"/>
      <c r="DFI18" s="253"/>
      <c r="DFJ18" s="253"/>
      <c r="DFK18" s="253"/>
      <c r="DFL18" s="253"/>
      <c r="DFM18" s="253" t="s">
        <v>1057</v>
      </c>
      <c r="DFN18" s="253"/>
      <c r="DFO18" s="253"/>
      <c r="DFP18" s="253"/>
      <c r="DFQ18" s="253"/>
      <c r="DFR18" s="253"/>
      <c r="DFS18" s="253"/>
      <c r="DFT18" s="253"/>
      <c r="DFU18" s="253" t="s">
        <v>1057</v>
      </c>
      <c r="DFV18" s="253"/>
      <c r="DFW18" s="253"/>
      <c r="DFX18" s="253"/>
      <c r="DFY18" s="253"/>
      <c r="DFZ18" s="253"/>
      <c r="DGA18" s="253"/>
      <c r="DGB18" s="253"/>
      <c r="DGC18" s="253" t="s">
        <v>1057</v>
      </c>
      <c r="DGD18" s="253"/>
      <c r="DGE18" s="253"/>
      <c r="DGF18" s="253"/>
      <c r="DGG18" s="253"/>
      <c r="DGH18" s="253"/>
      <c r="DGI18" s="253"/>
      <c r="DGJ18" s="253"/>
      <c r="DGK18" s="253" t="s">
        <v>1057</v>
      </c>
      <c r="DGL18" s="253"/>
      <c r="DGM18" s="253"/>
      <c r="DGN18" s="253"/>
      <c r="DGO18" s="253"/>
      <c r="DGP18" s="253"/>
      <c r="DGQ18" s="253"/>
      <c r="DGR18" s="253"/>
      <c r="DGS18" s="253" t="s">
        <v>1057</v>
      </c>
      <c r="DGT18" s="253"/>
      <c r="DGU18" s="253"/>
      <c r="DGV18" s="253"/>
      <c r="DGW18" s="253"/>
      <c r="DGX18" s="253"/>
      <c r="DGY18" s="253"/>
      <c r="DGZ18" s="253"/>
      <c r="DHA18" s="253" t="s">
        <v>1057</v>
      </c>
      <c r="DHB18" s="253"/>
      <c r="DHC18" s="253"/>
      <c r="DHD18" s="253"/>
      <c r="DHE18" s="253"/>
      <c r="DHF18" s="253"/>
      <c r="DHG18" s="253"/>
      <c r="DHH18" s="253"/>
      <c r="DHI18" s="253" t="s">
        <v>1057</v>
      </c>
      <c r="DHJ18" s="253"/>
      <c r="DHK18" s="253"/>
      <c r="DHL18" s="253"/>
      <c r="DHM18" s="253"/>
      <c r="DHN18" s="253"/>
      <c r="DHO18" s="253"/>
      <c r="DHP18" s="253"/>
      <c r="DHQ18" s="253" t="s">
        <v>1057</v>
      </c>
      <c r="DHR18" s="253"/>
      <c r="DHS18" s="253"/>
      <c r="DHT18" s="253"/>
      <c r="DHU18" s="253"/>
      <c r="DHV18" s="253"/>
      <c r="DHW18" s="253"/>
      <c r="DHX18" s="253"/>
      <c r="DHY18" s="253" t="s">
        <v>1057</v>
      </c>
      <c r="DHZ18" s="253"/>
      <c r="DIA18" s="253"/>
      <c r="DIB18" s="253"/>
      <c r="DIC18" s="253"/>
      <c r="DID18" s="253"/>
      <c r="DIE18" s="253"/>
      <c r="DIF18" s="253"/>
      <c r="DIG18" s="253" t="s">
        <v>1057</v>
      </c>
      <c r="DIH18" s="253"/>
      <c r="DII18" s="253"/>
      <c r="DIJ18" s="253"/>
      <c r="DIK18" s="253"/>
      <c r="DIL18" s="253"/>
      <c r="DIM18" s="253"/>
      <c r="DIN18" s="253"/>
      <c r="DIO18" s="253" t="s">
        <v>1057</v>
      </c>
      <c r="DIP18" s="253"/>
      <c r="DIQ18" s="253"/>
      <c r="DIR18" s="253"/>
      <c r="DIS18" s="253"/>
      <c r="DIT18" s="253"/>
      <c r="DIU18" s="253"/>
      <c r="DIV18" s="253"/>
      <c r="DIW18" s="253" t="s">
        <v>1057</v>
      </c>
      <c r="DIX18" s="253"/>
      <c r="DIY18" s="253"/>
      <c r="DIZ18" s="253"/>
      <c r="DJA18" s="253"/>
      <c r="DJB18" s="253"/>
      <c r="DJC18" s="253"/>
      <c r="DJD18" s="253"/>
      <c r="DJE18" s="253" t="s">
        <v>1057</v>
      </c>
      <c r="DJF18" s="253"/>
      <c r="DJG18" s="253"/>
      <c r="DJH18" s="253"/>
      <c r="DJI18" s="253"/>
      <c r="DJJ18" s="253"/>
      <c r="DJK18" s="253"/>
      <c r="DJL18" s="253"/>
      <c r="DJM18" s="253" t="s">
        <v>1057</v>
      </c>
      <c r="DJN18" s="253"/>
      <c r="DJO18" s="253"/>
      <c r="DJP18" s="253"/>
      <c r="DJQ18" s="253"/>
      <c r="DJR18" s="253"/>
      <c r="DJS18" s="253"/>
      <c r="DJT18" s="253"/>
      <c r="DJU18" s="253" t="s">
        <v>1057</v>
      </c>
      <c r="DJV18" s="253"/>
      <c r="DJW18" s="253"/>
      <c r="DJX18" s="253"/>
      <c r="DJY18" s="253"/>
      <c r="DJZ18" s="253"/>
      <c r="DKA18" s="253"/>
      <c r="DKB18" s="253"/>
      <c r="DKC18" s="253" t="s">
        <v>1057</v>
      </c>
      <c r="DKD18" s="253"/>
      <c r="DKE18" s="253"/>
      <c r="DKF18" s="253"/>
      <c r="DKG18" s="253"/>
      <c r="DKH18" s="253"/>
      <c r="DKI18" s="253"/>
      <c r="DKJ18" s="253"/>
      <c r="DKK18" s="253" t="s">
        <v>1057</v>
      </c>
      <c r="DKL18" s="253"/>
      <c r="DKM18" s="253"/>
      <c r="DKN18" s="253"/>
      <c r="DKO18" s="253"/>
      <c r="DKP18" s="253"/>
      <c r="DKQ18" s="253"/>
      <c r="DKR18" s="253"/>
      <c r="DKS18" s="253" t="s">
        <v>1057</v>
      </c>
      <c r="DKT18" s="253"/>
      <c r="DKU18" s="253"/>
      <c r="DKV18" s="253"/>
      <c r="DKW18" s="253"/>
      <c r="DKX18" s="253"/>
      <c r="DKY18" s="253"/>
      <c r="DKZ18" s="253"/>
      <c r="DLA18" s="253" t="s">
        <v>1057</v>
      </c>
      <c r="DLB18" s="253"/>
      <c r="DLC18" s="253"/>
      <c r="DLD18" s="253"/>
      <c r="DLE18" s="253"/>
      <c r="DLF18" s="253"/>
      <c r="DLG18" s="253"/>
      <c r="DLH18" s="253"/>
      <c r="DLI18" s="253" t="s">
        <v>1057</v>
      </c>
      <c r="DLJ18" s="253"/>
      <c r="DLK18" s="253"/>
      <c r="DLL18" s="253"/>
      <c r="DLM18" s="253"/>
      <c r="DLN18" s="253"/>
      <c r="DLO18" s="253"/>
      <c r="DLP18" s="253"/>
      <c r="DLQ18" s="253" t="s">
        <v>1057</v>
      </c>
      <c r="DLR18" s="253"/>
      <c r="DLS18" s="253"/>
      <c r="DLT18" s="253"/>
      <c r="DLU18" s="253"/>
      <c r="DLV18" s="253"/>
      <c r="DLW18" s="253"/>
      <c r="DLX18" s="253"/>
      <c r="DLY18" s="253" t="s">
        <v>1057</v>
      </c>
      <c r="DLZ18" s="253"/>
      <c r="DMA18" s="253"/>
      <c r="DMB18" s="253"/>
      <c r="DMC18" s="253"/>
      <c r="DMD18" s="253"/>
      <c r="DME18" s="253"/>
      <c r="DMF18" s="253"/>
      <c r="DMG18" s="253" t="s">
        <v>1057</v>
      </c>
      <c r="DMH18" s="253"/>
      <c r="DMI18" s="253"/>
      <c r="DMJ18" s="253"/>
      <c r="DMK18" s="253"/>
      <c r="DML18" s="253"/>
      <c r="DMM18" s="253"/>
      <c r="DMN18" s="253"/>
      <c r="DMO18" s="253" t="s">
        <v>1057</v>
      </c>
      <c r="DMP18" s="253"/>
      <c r="DMQ18" s="253"/>
      <c r="DMR18" s="253"/>
      <c r="DMS18" s="253"/>
      <c r="DMT18" s="253"/>
      <c r="DMU18" s="253"/>
      <c r="DMV18" s="253"/>
      <c r="DMW18" s="253" t="s">
        <v>1057</v>
      </c>
      <c r="DMX18" s="253"/>
      <c r="DMY18" s="253"/>
      <c r="DMZ18" s="253"/>
      <c r="DNA18" s="253"/>
      <c r="DNB18" s="253"/>
      <c r="DNC18" s="253"/>
      <c r="DND18" s="253"/>
      <c r="DNE18" s="253" t="s">
        <v>1057</v>
      </c>
      <c r="DNF18" s="253"/>
      <c r="DNG18" s="253"/>
      <c r="DNH18" s="253"/>
      <c r="DNI18" s="253"/>
      <c r="DNJ18" s="253"/>
      <c r="DNK18" s="253"/>
      <c r="DNL18" s="253"/>
      <c r="DNM18" s="253" t="s">
        <v>1057</v>
      </c>
      <c r="DNN18" s="253"/>
      <c r="DNO18" s="253"/>
      <c r="DNP18" s="253"/>
      <c r="DNQ18" s="253"/>
      <c r="DNR18" s="253"/>
      <c r="DNS18" s="253"/>
      <c r="DNT18" s="253"/>
      <c r="DNU18" s="253" t="s">
        <v>1057</v>
      </c>
      <c r="DNV18" s="253"/>
      <c r="DNW18" s="253"/>
      <c r="DNX18" s="253"/>
      <c r="DNY18" s="253"/>
      <c r="DNZ18" s="253"/>
      <c r="DOA18" s="253"/>
      <c r="DOB18" s="253"/>
      <c r="DOC18" s="253" t="s">
        <v>1057</v>
      </c>
      <c r="DOD18" s="253"/>
      <c r="DOE18" s="253"/>
      <c r="DOF18" s="253"/>
      <c r="DOG18" s="253"/>
      <c r="DOH18" s="253"/>
      <c r="DOI18" s="253"/>
      <c r="DOJ18" s="253"/>
      <c r="DOK18" s="253" t="s">
        <v>1057</v>
      </c>
      <c r="DOL18" s="253"/>
      <c r="DOM18" s="253"/>
      <c r="DON18" s="253"/>
      <c r="DOO18" s="253"/>
      <c r="DOP18" s="253"/>
      <c r="DOQ18" s="253"/>
      <c r="DOR18" s="253"/>
      <c r="DOS18" s="253" t="s">
        <v>1057</v>
      </c>
      <c r="DOT18" s="253"/>
      <c r="DOU18" s="253"/>
      <c r="DOV18" s="253"/>
      <c r="DOW18" s="253"/>
      <c r="DOX18" s="253"/>
      <c r="DOY18" s="253"/>
      <c r="DOZ18" s="253"/>
      <c r="DPA18" s="253" t="s">
        <v>1057</v>
      </c>
      <c r="DPB18" s="253"/>
      <c r="DPC18" s="253"/>
      <c r="DPD18" s="253"/>
      <c r="DPE18" s="253"/>
      <c r="DPF18" s="253"/>
      <c r="DPG18" s="253"/>
      <c r="DPH18" s="253"/>
      <c r="DPI18" s="253" t="s">
        <v>1057</v>
      </c>
      <c r="DPJ18" s="253"/>
      <c r="DPK18" s="253"/>
      <c r="DPL18" s="253"/>
      <c r="DPM18" s="253"/>
      <c r="DPN18" s="253"/>
      <c r="DPO18" s="253"/>
      <c r="DPP18" s="253"/>
      <c r="DPQ18" s="253" t="s">
        <v>1057</v>
      </c>
      <c r="DPR18" s="253"/>
      <c r="DPS18" s="253"/>
      <c r="DPT18" s="253"/>
      <c r="DPU18" s="253"/>
      <c r="DPV18" s="253"/>
      <c r="DPW18" s="253"/>
      <c r="DPX18" s="253"/>
      <c r="DPY18" s="253" t="s">
        <v>1057</v>
      </c>
      <c r="DPZ18" s="253"/>
      <c r="DQA18" s="253"/>
      <c r="DQB18" s="253"/>
      <c r="DQC18" s="253"/>
      <c r="DQD18" s="253"/>
      <c r="DQE18" s="253"/>
      <c r="DQF18" s="253"/>
      <c r="DQG18" s="253" t="s">
        <v>1057</v>
      </c>
      <c r="DQH18" s="253"/>
      <c r="DQI18" s="253"/>
      <c r="DQJ18" s="253"/>
      <c r="DQK18" s="253"/>
      <c r="DQL18" s="253"/>
      <c r="DQM18" s="253"/>
      <c r="DQN18" s="253"/>
      <c r="DQO18" s="253" t="s">
        <v>1057</v>
      </c>
      <c r="DQP18" s="253"/>
      <c r="DQQ18" s="253"/>
      <c r="DQR18" s="253"/>
      <c r="DQS18" s="253"/>
      <c r="DQT18" s="253"/>
      <c r="DQU18" s="253"/>
      <c r="DQV18" s="253"/>
      <c r="DQW18" s="253" t="s">
        <v>1057</v>
      </c>
      <c r="DQX18" s="253"/>
      <c r="DQY18" s="253"/>
      <c r="DQZ18" s="253"/>
      <c r="DRA18" s="253"/>
      <c r="DRB18" s="253"/>
      <c r="DRC18" s="253"/>
      <c r="DRD18" s="253"/>
      <c r="DRE18" s="253" t="s">
        <v>1057</v>
      </c>
      <c r="DRF18" s="253"/>
      <c r="DRG18" s="253"/>
      <c r="DRH18" s="253"/>
      <c r="DRI18" s="253"/>
      <c r="DRJ18" s="253"/>
      <c r="DRK18" s="253"/>
      <c r="DRL18" s="253"/>
      <c r="DRM18" s="253" t="s">
        <v>1057</v>
      </c>
      <c r="DRN18" s="253"/>
      <c r="DRO18" s="253"/>
      <c r="DRP18" s="253"/>
      <c r="DRQ18" s="253"/>
      <c r="DRR18" s="253"/>
      <c r="DRS18" s="253"/>
      <c r="DRT18" s="253"/>
      <c r="DRU18" s="253" t="s">
        <v>1057</v>
      </c>
      <c r="DRV18" s="253"/>
      <c r="DRW18" s="253"/>
      <c r="DRX18" s="253"/>
      <c r="DRY18" s="253"/>
      <c r="DRZ18" s="253"/>
      <c r="DSA18" s="253"/>
      <c r="DSB18" s="253"/>
      <c r="DSC18" s="253" t="s">
        <v>1057</v>
      </c>
      <c r="DSD18" s="253"/>
      <c r="DSE18" s="253"/>
      <c r="DSF18" s="253"/>
      <c r="DSG18" s="253"/>
      <c r="DSH18" s="253"/>
      <c r="DSI18" s="253"/>
      <c r="DSJ18" s="253"/>
      <c r="DSK18" s="253" t="s">
        <v>1057</v>
      </c>
      <c r="DSL18" s="253"/>
      <c r="DSM18" s="253"/>
      <c r="DSN18" s="253"/>
      <c r="DSO18" s="253"/>
      <c r="DSP18" s="253"/>
      <c r="DSQ18" s="253"/>
      <c r="DSR18" s="253"/>
      <c r="DSS18" s="253" t="s">
        <v>1057</v>
      </c>
      <c r="DST18" s="253"/>
      <c r="DSU18" s="253"/>
      <c r="DSV18" s="253"/>
      <c r="DSW18" s="253"/>
      <c r="DSX18" s="253"/>
      <c r="DSY18" s="253"/>
      <c r="DSZ18" s="253"/>
      <c r="DTA18" s="253" t="s">
        <v>1057</v>
      </c>
      <c r="DTB18" s="253"/>
      <c r="DTC18" s="253"/>
      <c r="DTD18" s="253"/>
      <c r="DTE18" s="253"/>
      <c r="DTF18" s="253"/>
      <c r="DTG18" s="253"/>
      <c r="DTH18" s="253"/>
      <c r="DTI18" s="253" t="s">
        <v>1057</v>
      </c>
      <c r="DTJ18" s="253"/>
      <c r="DTK18" s="253"/>
      <c r="DTL18" s="253"/>
      <c r="DTM18" s="253"/>
      <c r="DTN18" s="253"/>
      <c r="DTO18" s="253"/>
      <c r="DTP18" s="253"/>
      <c r="DTQ18" s="253" t="s">
        <v>1057</v>
      </c>
      <c r="DTR18" s="253"/>
      <c r="DTS18" s="253"/>
      <c r="DTT18" s="253"/>
      <c r="DTU18" s="253"/>
      <c r="DTV18" s="253"/>
      <c r="DTW18" s="253"/>
      <c r="DTX18" s="253"/>
      <c r="DTY18" s="253" t="s">
        <v>1057</v>
      </c>
      <c r="DTZ18" s="253"/>
      <c r="DUA18" s="253"/>
      <c r="DUB18" s="253"/>
      <c r="DUC18" s="253"/>
      <c r="DUD18" s="253"/>
      <c r="DUE18" s="253"/>
      <c r="DUF18" s="253"/>
      <c r="DUG18" s="253" t="s">
        <v>1057</v>
      </c>
      <c r="DUH18" s="253"/>
      <c r="DUI18" s="253"/>
      <c r="DUJ18" s="253"/>
      <c r="DUK18" s="253"/>
      <c r="DUL18" s="253"/>
      <c r="DUM18" s="253"/>
      <c r="DUN18" s="253"/>
      <c r="DUO18" s="253" t="s">
        <v>1057</v>
      </c>
      <c r="DUP18" s="253"/>
      <c r="DUQ18" s="253"/>
      <c r="DUR18" s="253"/>
      <c r="DUS18" s="253"/>
      <c r="DUT18" s="253"/>
      <c r="DUU18" s="253"/>
      <c r="DUV18" s="253"/>
      <c r="DUW18" s="253" t="s">
        <v>1057</v>
      </c>
      <c r="DUX18" s="253"/>
      <c r="DUY18" s="253"/>
      <c r="DUZ18" s="253"/>
      <c r="DVA18" s="253"/>
      <c r="DVB18" s="253"/>
      <c r="DVC18" s="253"/>
      <c r="DVD18" s="253"/>
      <c r="DVE18" s="253" t="s">
        <v>1057</v>
      </c>
      <c r="DVF18" s="253"/>
      <c r="DVG18" s="253"/>
      <c r="DVH18" s="253"/>
      <c r="DVI18" s="253"/>
      <c r="DVJ18" s="253"/>
      <c r="DVK18" s="253"/>
      <c r="DVL18" s="253"/>
      <c r="DVM18" s="253" t="s">
        <v>1057</v>
      </c>
      <c r="DVN18" s="253"/>
      <c r="DVO18" s="253"/>
      <c r="DVP18" s="253"/>
      <c r="DVQ18" s="253"/>
      <c r="DVR18" s="253"/>
      <c r="DVS18" s="253"/>
      <c r="DVT18" s="253"/>
      <c r="DVU18" s="253" t="s">
        <v>1057</v>
      </c>
      <c r="DVV18" s="253"/>
      <c r="DVW18" s="253"/>
      <c r="DVX18" s="253"/>
      <c r="DVY18" s="253"/>
      <c r="DVZ18" s="253"/>
      <c r="DWA18" s="253"/>
      <c r="DWB18" s="253"/>
      <c r="DWC18" s="253" t="s">
        <v>1057</v>
      </c>
      <c r="DWD18" s="253"/>
      <c r="DWE18" s="253"/>
      <c r="DWF18" s="253"/>
      <c r="DWG18" s="253"/>
      <c r="DWH18" s="253"/>
      <c r="DWI18" s="253"/>
      <c r="DWJ18" s="253"/>
      <c r="DWK18" s="253" t="s">
        <v>1057</v>
      </c>
      <c r="DWL18" s="253"/>
      <c r="DWM18" s="253"/>
      <c r="DWN18" s="253"/>
      <c r="DWO18" s="253"/>
      <c r="DWP18" s="253"/>
      <c r="DWQ18" s="253"/>
      <c r="DWR18" s="253"/>
      <c r="DWS18" s="253" t="s">
        <v>1057</v>
      </c>
      <c r="DWT18" s="253"/>
      <c r="DWU18" s="253"/>
      <c r="DWV18" s="253"/>
      <c r="DWW18" s="253"/>
      <c r="DWX18" s="253"/>
      <c r="DWY18" s="253"/>
      <c r="DWZ18" s="253"/>
      <c r="DXA18" s="253" t="s">
        <v>1057</v>
      </c>
      <c r="DXB18" s="253"/>
      <c r="DXC18" s="253"/>
      <c r="DXD18" s="253"/>
      <c r="DXE18" s="253"/>
      <c r="DXF18" s="253"/>
      <c r="DXG18" s="253"/>
      <c r="DXH18" s="253"/>
      <c r="DXI18" s="253" t="s">
        <v>1057</v>
      </c>
      <c r="DXJ18" s="253"/>
      <c r="DXK18" s="253"/>
      <c r="DXL18" s="253"/>
      <c r="DXM18" s="253"/>
      <c r="DXN18" s="253"/>
      <c r="DXO18" s="253"/>
      <c r="DXP18" s="253"/>
      <c r="DXQ18" s="253" t="s">
        <v>1057</v>
      </c>
      <c r="DXR18" s="253"/>
      <c r="DXS18" s="253"/>
      <c r="DXT18" s="253"/>
      <c r="DXU18" s="253"/>
      <c r="DXV18" s="253"/>
      <c r="DXW18" s="253"/>
      <c r="DXX18" s="253"/>
      <c r="DXY18" s="253" t="s">
        <v>1057</v>
      </c>
      <c r="DXZ18" s="253"/>
      <c r="DYA18" s="253"/>
      <c r="DYB18" s="253"/>
      <c r="DYC18" s="253"/>
      <c r="DYD18" s="253"/>
      <c r="DYE18" s="253"/>
      <c r="DYF18" s="253"/>
      <c r="DYG18" s="253" t="s">
        <v>1057</v>
      </c>
      <c r="DYH18" s="253"/>
      <c r="DYI18" s="253"/>
      <c r="DYJ18" s="253"/>
      <c r="DYK18" s="253"/>
      <c r="DYL18" s="253"/>
      <c r="DYM18" s="253"/>
      <c r="DYN18" s="253"/>
      <c r="DYO18" s="253" t="s">
        <v>1057</v>
      </c>
      <c r="DYP18" s="253"/>
      <c r="DYQ18" s="253"/>
      <c r="DYR18" s="253"/>
      <c r="DYS18" s="253"/>
      <c r="DYT18" s="253"/>
      <c r="DYU18" s="253"/>
      <c r="DYV18" s="253"/>
      <c r="DYW18" s="253" t="s">
        <v>1057</v>
      </c>
      <c r="DYX18" s="253"/>
      <c r="DYY18" s="253"/>
      <c r="DYZ18" s="253"/>
      <c r="DZA18" s="253"/>
      <c r="DZB18" s="253"/>
      <c r="DZC18" s="253"/>
      <c r="DZD18" s="253"/>
      <c r="DZE18" s="253" t="s">
        <v>1057</v>
      </c>
      <c r="DZF18" s="253"/>
      <c r="DZG18" s="253"/>
      <c r="DZH18" s="253"/>
      <c r="DZI18" s="253"/>
      <c r="DZJ18" s="253"/>
      <c r="DZK18" s="253"/>
      <c r="DZL18" s="253"/>
      <c r="DZM18" s="253" t="s">
        <v>1057</v>
      </c>
      <c r="DZN18" s="253"/>
      <c r="DZO18" s="253"/>
      <c r="DZP18" s="253"/>
      <c r="DZQ18" s="253"/>
      <c r="DZR18" s="253"/>
      <c r="DZS18" s="253"/>
      <c r="DZT18" s="253"/>
      <c r="DZU18" s="253" t="s">
        <v>1057</v>
      </c>
      <c r="DZV18" s="253"/>
      <c r="DZW18" s="253"/>
      <c r="DZX18" s="253"/>
      <c r="DZY18" s="253"/>
      <c r="DZZ18" s="253"/>
      <c r="EAA18" s="253"/>
      <c r="EAB18" s="253"/>
      <c r="EAC18" s="253" t="s">
        <v>1057</v>
      </c>
      <c r="EAD18" s="253"/>
      <c r="EAE18" s="253"/>
      <c r="EAF18" s="253"/>
      <c r="EAG18" s="253"/>
      <c r="EAH18" s="253"/>
      <c r="EAI18" s="253"/>
      <c r="EAJ18" s="253"/>
      <c r="EAK18" s="253" t="s">
        <v>1057</v>
      </c>
      <c r="EAL18" s="253"/>
      <c r="EAM18" s="253"/>
      <c r="EAN18" s="253"/>
      <c r="EAO18" s="253"/>
      <c r="EAP18" s="253"/>
      <c r="EAQ18" s="253"/>
      <c r="EAR18" s="253"/>
      <c r="EAS18" s="253" t="s">
        <v>1057</v>
      </c>
      <c r="EAT18" s="253"/>
      <c r="EAU18" s="253"/>
      <c r="EAV18" s="253"/>
      <c r="EAW18" s="253"/>
      <c r="EAX18" s="253"/>
      <c r="EAY18" s="253"/>
      <c r="EAZ18" s="253"/>
      <c r="EBA18" s="253" t="s">
        <v>1057</v>
      </c>
      <c r="EBB18" s="253"/>
      <c r="EBC18" s="253"/>
      <c r="EBD18" s="253"/>
      <c r="EBE18" s="253"/>
      <c r="EBF18" s="253"/>
      <c r="EBG18" s="253"/>
      <c r="EBH18" s="253"/>
      <c r="EBI18" s="253" t="s">
        <v>1057</v>
      </c>
      <c r="EBJ18" s="253"/>
      <c r="EBK18" s="253"/>
      <c r="EBL18" s="253"/>
      <c r="EBM18" s="253"/>
      <c r="EBN18" s="253"/>
      <c r="EBO18" s="253"/>
      <c r="EBP18" s="253"/>
      <c r="EBQ18" s="253" t="s">
        <v>1057</v>
      </c>
      <c r="EBR18" s="253"/>
      <c r="EBS18" s="253"/>
      <c r="EBT18" s="253"/>
      <c r="EBU18" s="253"/>
      <c r="EBV18" s="253"/>
      <c r="EBW18" s="253"/>
      <c r="EBX18" s="253"/>
      <c r="EBY18" s="253" t="s">
        <v>1057</v>
      </c>
      <c r="EBZ18" s="253"/>
      <c r="ECA18" s="253"/>
      <c r="ECB18" s="253"/>
      <c r="ECC18" s="253"/>
      <c r="ECD18" s="253"/>
      <c r="ECE18" s="253"/>
      <c r="ECF18" s="253"/>
      <c r="ECG18" s="253" t="s">
        <v>1057</v>
      </c>
      <c r="ECH18" s="253"/>
      <c r="ECI18" s="253"/>
      <c r="ECJ18" s="253"/>
      <c r="ECK18" s="253"/>
      <c r="ECL18" s="253"/>
      <c r="ECM18" s="253"/>
      <c r="ECN18" s="253"/>
      <c r="ECO18" s="253" t="s">
        <v>1057</v>
      </c>
      <c r="ECP18" s="253"/>
      <c r="ECQ18" s="253"/>
      <c r="ECR18" s="253"/>
      <c r="ECS18" s="253"/>
      <c r="ECT18" s="253"/>
      <c r="ECU18" s="253"/>
      <c r="ECV18" s="253"/>
      <c r="ECW18" s="253" t="s">
        <v>1057</v>
      </c>
      <c r="ECX18" s="253"/>
      <c r="ECY18" s="253"/>
      <c r="ECZ18" s="253"/>
      <c r="EDA18" s="253"/>
      <c r="EDB18" s="253"/>
      <c r="EDC18" s="253"/>
      <c r="EDD18" s="253"/>
      <c r="EDE18" s="253" t="s">
        <v>1057</v>
      </c>
      <c r="EDF18" s="253"/>
      <c r="EDG18" s="253"/>
      <c r="EDH18" s="253"/>
      <c r="EDI18" s="253"/>
      <c r="EDJ18" s="253"/>
      <c r="EDK18" s="253"/>
      <c r="EDL18" s="253"/>
      <c r="EDM18" s="253" t="s">
        <v>1057</v>
      </c>
      <c r="EDN18" s="253"/>
      <c r="EDO18" s="253"/>
      <c r="EDP18" s="253"/>
      <c r="EDQ18" s="253"/>
      <c r="EDR18" s="253"/>
      <c r="EDS18" s="253"/>
      <c r="EDT18" s="253"/>
      <c r="EDU18" s="253" t="s">
        <v>1057</v>
      </c>
      <c r="EDV18" s="253"/>
      <c r="EDW18" s="253"/>
      <c r="EDX18" s="253"/>
      <c r="EDY18" s="253"/>
      <c r="EDZ18" s="253"/>
      <c r="EEA18" s="253"/>
      <c r="EEB18" s="253"/>
      <c r="EEC18" s="253" t="s">
        <v>1057</v>
      </c>
      <c r="EED18" s="253"/>
      <c r="EEE18" s="253"/>
      <c r="EEF18" s="253"/>
      <c r="EEG18" s="253"/>
      <c r="EEH18" s="253"/>
      <c r="EEI18" s="253"/>
      <c r="EEJ18" s="253"/>
      <c r="EEK18" s="253" t="s">
        <v>1057</v>
      </c>
      <c r="EEL18" s="253"/>
      <c r="EEM18" s="253"/>
      <c r="EEN18" s="253"/>
      <c r="EEO18" s="253"/>
      <c r="EEP18" s="253"/>
      <c r="EEQ18" s="253"/>
      <c r="EER18" s="253"/>
      <c r="EES18" s="253" t="s">
        <v>1057</v>
      </c>
      <c r="EET18" s="253"/>
      <c r="EEU18" s="253"/>
      <c r="EEV18" s="253"/>
      <c r="EEW18" s="253"/>
      <c r="EEX18" s="253"/>
      <c r="EEY18" s="253"/>
      <c r="EEZ18" s="253"/>
      <c r="EFA18" s="253" t="s">
        <v>1057</v>
      </c>
      <c r="EFB18" s="253"/>
      <c r="EFC18" s="253"/>
      <c r="EFD18" s="253"/>
      <c r="EFE18" s="253"/>
      <c r="EFF18" s="253"/>
      <c r="EFG18" s="253"/>
      <c r="EFH18" s="253"/>
      <c r="EFI18" s="253" t="s">
        <v>1057</v>
      </c>
      <c r="EFJ18" s="253"/>
      <c r="EFK18" s="253"/>
      <c r="EFL18" s="253"/>
      <c r="EFM18" s="253"/>
      <c r="EFN18" s="253"/>
      <c r="EFO18" s="253"/>
      <c r="EFP18" s="253"/>
      <c r="EFQ18" s="253" t="s">
        <v>1057</v>
      </c>
      <c r="EFR18" s="253"/>
      <c r="EFS18" s="253"/>
      <c r="EFT18" s="253"/>
      <c r="EFU18" s="253"/>
      <c r="EFV18" s="253"/>
      <c r="EFW18" s="253"/>
      <c r="EFX18" s="253"/>
      <c r="EFY18" s="253" t="s">
        <v>1057</v>
      </c>
      <c r="EFZ18" s="253"/>
      <c r="EGA18" s="253"/>
      <c r="EGB18" s="253"/>
      <c r="EGC18" s="253"/>
      <c r="EGD18" s="253"/>
      <c r="EGE18" s="253"/>
      <c r="EGF18" s="253"/>
      <c r="EGG18" s="253" t="s">
        <v>1057</v>
      </c>
      <c r="EGH18" s="253"/>
      <c r="EGI18" s="253"/>
      <c r="EGJ18" s="253"/>
      <c r="EGK18" s="253"/>
      <c r="EGL18" s="253"/>
      <c r="EGM18" s="253"/>
      <c r="EGN18" s="253"/>
      <c r="EGO18" s="253" t="s">
        <v>1057</v>
      </c>
      <c r="EGP18" s="253"/>
      <c r="EGQ18" s="253"/>
      <c r="EGR18" s="253"/>
      <c r="EGS18" s="253"/>
      <c r="EGT18" s="253"/>
      <c r="EGU18" s="253"/>
      <c r="EGV18" s="253"/>
      <c r="EGW18" s="253" t="s">
        <v>1057</v>
      </c>
      <c r="EGX18" s="253"/>
      <c r="EGY18" s="253"/>
      <c r="EGZ18" s="253"/>
      <c r="EHA18" s="253"/>
      <c r="EHB18" s="253"/>
      <c r="EHC18" s="253"/>
      <c r="EHD18" s="253"/>
      <c r="EHE18" s="253" t="s">
        <v>1057</v>
      </c>
      <c r="EHF18" s="253"/>
      <c r="EHG18" s="253"/>
      <c r="EHH18" s="253"/>
      <c r="EHI18" s="253"/>
      <c r="EHJ18" s="253"/>
      <c r="EHK18" s="253"/>
      <c r="EHL18" s="253"/>
      <c r="EHM18" s="253" t="s">
        <v>1057</v>
      </c>
      <c r="EHN18" s="253"/>
      <c r="EHO18" s="253"/>
      <c r="EHP18" s="253"/>
      <c r="EHQ18" s="253"/>
      <c r="EHR18" s="253"/>
      <c r="EHS18" s="253"/>
      <c r="EHT18" s="253"/>
      <c r="EHU18" s="253" t="s">
        <v>1057</v>
      </c>
      <c r="EHV18" s="253"/>
      <c r="EHW18" s="253"/>
      <c r="EHX18" s="253"/>
      <c r="EHY18" s="253"/>
      <c r="EHZ18" s="253"/>
      <c r="EIA18" s="253"/>
      <c r="EIB18" s="253"/>
      <c r="EIC18" s="253" t="s">
        <v>1057</v>
      </c>
      <c r="EID18" s="253"/>
      <c r="EIE18" s="253"/>
      <c r="EIF18" s="253"/>
      <c r="EIG18" s="253"/>
      <c r="EIH18" s="253"/>
      <c r="EII18" s="253"/>
      <c r="EIJ18" s="253"/>
      <c r="EIK18" s="253" t="s">
        <v>1057</v>
      </c>
      <c r="EIL18" s="253"/>
      <c r="EIM18" s="253"/>
      <c r="EIN18" s="253"/>
      <c r="EIO18" s="253"/>
      <c r="EIP18" s="253"/>
      <c r="EIQ18" s="253"/>
      <c r="EIR18" s="253"/>
      <c r="EIS18" s="253" t="s">
        <v>1057</v>
      </c>
      <c r="EIT18" s="253"/>
      <c r="EIU18" s="253"/>
      <c r="EIV18" s="253"/>
      <c r="EIW18" s="253"/>
      <c r="EIX18" s="253"/>
      <c r="EIY18" s="253"/>
      <c r="EIZ18" s="253"/>
      <c r="EJA18" s="253" t="s">
        <v>1057</v>
      </c>
      <c r="EJB18" s="253"/>
      <c r="EJC18" s="253"/>
      <c r="EJD18" s="253"/>
      <c r="EJE18" s="253"/>
      <c r="EJF18" s="253"/>
      <c r="EJG18" s="253"/>
      <c r="EJH18" s="253"/>
      <c r="EJI18" s="253" t="s">
        <v>1057</v>
      </c>
      <c r="EJJ18" s="253"/>
      <c r="EJK18" s="253"/>
      <c r="EJL18" s="253"/>
      <c r="EJM18" s="253"/>
      <c r="EJN18" s="253"/>
      <c r="EJO18" s="253"/>
      <c r="EJP18" s="253"/>
      <c r="EJQ18" s="253" t="s">
        <v>1057</v>
      </c>
      <c r="EJR18" s="253"/>
      <c r="EJS18" s="253"/>
      <c r="EJT18" s="253"/>
      <c r="EJU18" s="253"/>
      <c r="EJV18" s="253"/>
      <c r="EJW18" s="253"/>
      <c r="EJX18" s="253"/>
      <c r="EJY18" s="253" t="s">
        <v>1057</v>
      </c>
      <c r="EJZ18" s="253"/>
      <c r="EKA18" s="253"/>
      <c r="EKB18" s="253"/>
      <c r="EKC18" s="253"/>
      <c r="EKD18" s="253"/>
      <c r="EKE18" s="253"/>
      <c r="EKF18" s="253"/>
      <c r="EKG18" s="253" t="s">
        <v>1057</v>
      </c>
      <c r="EKH18" s="253"/>
      <c r="EKI18" s="253"/>
      <c r="EKJ18" s="253"/>
      <c r="EKK18" s="253"/>
      <c r="EKL18" s="253"/>
      <c r="EKM18" s="253"/>
      <c r="EKN18" s="253"/>
      <c r="EKO18" s="253" t="s">
        <v>1057</v>
      </c>
      <c r="EKP18" s="253"/>
      <c r="EKQ18" s="253"/>
      <c r="EKR18" s="253"/>
      <c r="EKS18" s="253"/>
      <c r="EKT18" s="253"/>
      <c r="EKU18" s="253"/>
      <c r="EKV18" s="253"/>
      <c r="EKW18" s="253" t="s">
        <v>1057</v>
      </c>
      <c r="EKX18" s="253"/>
      <c r="EKY18" s="253"/>
      <c r="EKZ18" s="253"/>
      <c r="ELA18" s="253"/>
      <c r="ELB18" s="253"/>
      <c r="ELC18" s="253"/>
      <c r="ELD18" s="253"/>
      <c r="ELE18" s="253" t="s">
        <v>1057</v>
      </c>
      <c r="ELF18" s="253"/>
      <c r="ELG18" s="253"/>
      <c r="ELH18" s="253"/>
      <c r="ELI18" s="253"/>
      <c r="ELJ18" s="253"/>
      <c r="ELK18" s="253"/>
      <c r="ELL18" s="253"/>
      <c r="ELM18" s="253" t="s">
        <v>1057</v>
      </c>
      <c r="ELN18" s="253"/>
      <c r="ELO18" s="253"/>
      <c r="ELP18" s="253"/>
      <c r="ELQ18" s="253"/>
      <c r="ELR18" s="253"/>
      <c r="ELS18" s="253"/>
      <c r="ELT18" s="253"/>
      <c r="ELU18" s="253" t="s">
        <v>1057</v>
      </c>
      <c r="ELV18" s="253"/>
      <c r="ELW18" s="253"/>
      <c r="ELX18" s="253"/>
      <c r="ELY18" s="253"/>
      <c r="ELZ18" s="253"/>
      <c r="EMA18" s="253"/>
      <c r="EMB18" s="253"/>
      <c r="EMC18" s="253" t="s">
        <v>1057</v>
      </c>
      <c r="EMD18" s="253"/>
      <c r="EME18" s="253"/>
      <c r="EMF18" s="253"/>
      <c r="EMG18" s="253"/>
      <c r="EMH18" s="253"/>
      <c r="EMI18" s="253"/>
      <c r="EMJ18" s="253"/>
      <c r="EMK18" s="253" t="s">
        <v>1057</v>
      </c>
      <c r="EML18" s="253"/>
      <c r="EMM18" s="253"/>
      <c r="EMN18" s="253"/>
      <c r="EMO18" s="253"/>
      <c r="EMP18" s="253"/>
      <c r="EMQ18" s="253"/>
      <c r="EMR18" s="253"/>
      <c r="EMS18" s="253" t="s">
        <v>1057</v>
      </c>
      <c r="EMT18" s="253"/>
      <c r="EMU18" s="253"/>
      <c r="EMV18" s="253"/>
      <c r="EMW18" s="253"/>
      <c r="EMX18" s="253"/>
      <c r="EMY18" s="253"/>
      <c r="EMZ18" s="253"/>
      <c r="ENA18" s="253" t="s">
        <v>1057</v>
      </c>
      <c r="ENB18" s="253"/>
      <c r="ENC18" s="253"/>
      <c r="END18" s="253"/>
      <c r="ENE18" s="253"/>
      <c r="ENF18" s="253"/>
      <c r="ENG18" s="253"/>
      <c r="ENH18" s="253"/>
      <c r="ENI18" s="253" t="s">
        <v>1057</v>
      </c>
      <c r="ENJ18" s="253"/>
      <c r="ENK18" s="253"/>
      <c r="ENL18" s="253"/>
      <c r="ENM18" s="253"/>
      <c r="ENN18" s="253"/>
      <c r="ENO18" s="253"/>
      <c r="ENP18" s="253"/>
      <c r="ENQ18" s="253" t="s">
        <v>1057</v>
      </c>
      <c r="ENR18" s="253"/>
      <c r="ENS18" s="253"/>
      <c r="ENT18" s="253"/>
      <c r="ENU18" s="253"/>
      <c r="ENV18" s="253"/>
      <c r="ENW18" s="253"/>
      <c r="ENX18" s="253"/>
      <c r="ENY18" s="253" t="s">
        <v>1057</v>
      </c>
      <c r="ENZ18" s="253"/>
      <c r="EOA18" s="253"/>
      <c r="EOB18" s="253"/>
      <c r="EOC18" s="253"/>
      <c r="EOD18" s="253"/>
      <c r="EOE18" s="253"/>
      <c r="EOF18" s="253"/>
      <c r="EOG18" s="253" t="s">
        <v>1057</v>
      </c>
      <c r="EOH18" s="253"/>
      <c r="EOI18" s="253"/>
      <c r="EOJ18" s="253"/>
      <c r="EOK18" s="253"/>
      <c r="EOL18" s="253"/>
      <c r="EOM18" s="253"/>
      <c r="EON18" s="253"/>
      <c r="EOO18" s="253" t="s">
        <v>1057</v>
      </c>
      <c r="EOP18" s="253"/>
      <c r="EOQ18" s="253"/>
      <c r="EOR18" s="253"/>
      <c r="EOS18" s="253"/>
      <c r="EOT18" s="253"/>
      <c r="EOU18" s="253"/>
      <c r="EOV18" s="253"/>
      <c r="EOW18" s="253" t="s">
        <v>1057</v>
      </c>
      <c r="EOX18" s="253"/>
      <c r="EOY18" s="253"/>
      <c r="EOZ18" s="253"/>
      <c r="EPA18" s="253"/>
      <c r="EPB18" s="253"/>
      <c r="EPC18" s="253"/>
      <c r="EPD18" s="253"/>
      <c r="EPE18" s="253" t="s">
        <v>1057</v>
      </c>
      <c r="EPF18" s="253"/>
      <c r="EPG18" s="253"/>
      <c r="EPH18" s="253"/>
      <c r="EPI18" s="253"/>
      <c r="EPJ18" s="253"/>
      <c r="EPK18" s="253"/>
      <c r="EPL18" s="253"/>
      <c r="EPM18" s="253" t="s">
        <v>1057</v>
      </c>
      <c r="EPN18" s="253"/>
      <c r="EPO18" s="253"/>
      <c r="EPP18" s="253"/>
      <c r="EPQ18" s="253"/>
      <c r="EPR18" s="253"/>
      <c r="EPS18" s="253"/>
      <c r="EPT18" s="253"/>
      <c r="EPU18" s="253" t="s">
        <v>1057</v>
      </c>
      <c r="EPV18" s="253"/>
      <c r="EPW18" s="253"/>
      <c r="EPX18" s="253"/>
      <c r="EPY18" s="253"/>
      <c r="EPZ18" s="253"/>
      <c r="EQA18" s="253"/>
      <c r="EQB18" s="253"/>
      <c r="EQC18" s="253" t="s">
        <v>1057</v>
      </c>
      <c r="EQD18" s="253"/>
      <c r="EQE18" s="253"/>
      <c r="EQF18" s="253"/>
      <c r="EQG18" s="253"/>
      <c r="EQH18" s="253"/>
      <c r="EQI18" s="253"/>
      <c r="EQJ18" s="253"/>
      <c r="EQK18" s="253" t="s">
        <v>1057</v>
      </c>
      <c r="EQL18" s="253"/>
      <c r="EQM18" s="253"/>
      <c r="EQN18" s="253"/>
      <c r="EQO18" s="253"/>
      <c r="EQP18" s="253"/>
      <c r="EQQ18" s="253"/>
      <c r="EQR18" s="253"/>
      <c r="EQS18" s="253" t="s">
        <v>1057</v>
      </c>
      <c r="EQT18" s="253"/>
      <c r="EQU18" s="253"/>
      <c r="EQV18" s="253"/>
      <c r="EQW18" s="253"/>
      <c r="EQX18" s="253"/>
      <c r="EQY18" s="253"/>
      <c r="EQZ18" s="253"/>
      <c r="ERA18" s="253" t="s">
        <v>1057</v>
      </c>
      <c r="ERB18" s="253"/>
      <c r="ERC18" s="253"/>
      <c r="ERD18" s="253"/>
      <c r="ERE18" s="253"/>
      <c r="ERF18" s="253"/>
      <c r="ERG18" s="253"/>
      <c r="ERH18" s="253"/>
      <c r="ERI18" s="253" t="s">
        <v>1057</v>
      </c>
      <c r="ERJ18" s="253"/>
      <c r="ERK18" s="253"/>
      <c r="ERL18" s="253"/>
      <c r="ERM18" s="253"/>
      <c r="ERN18" s="253"/>
      <c r="ERO18" s="253"/>
      <c r="ERP18" s="253"/>
      <c r="ERQ18" s="253" t="s">
        <v>1057</v>
      </c>
      <c r="ERR18" s="253"/>
      <c r="ERS18" s="253"/>
      <c r="ERT18" s="253"/>
      <c r="ERU18" s="253"/>
      <c r="ERV18" s="253"/>
      <c r="ERW18" s="253"/>
      <c r="ERX18" s="253"/>
      <c r="ERY18" s="253" t="s">
        <v>1057</v>
      </c>
      <c r="ERZ18" s="253"/>
      <c r="ESA18" s="253"/>
      <c r="ESB18" s="253"/>
      <c r="ESC18" s="253"/>
      <c r="ESD18" s="253"/>
      <c r="ESE18" s="253"/>
      <c r="ESF18" s="253"/>
      <c r="ESG18" s="253" t="s">
        <v>1057</v>
      </c>
      <c r="ESH18" s="253"/>
      <c r="ESI18" s="253"/>
      <c r="ESJ18" s="253"/>
      <c r="ESK18" s="253"/>
      <c r="ESL18" s="253"/>
      <c r="ESM18" s="253"/>
      <c r="ESN18" s="253"/>
      <c r="ESO18" s="253" t="s">
        <v>1057</v>
      </c>
      <c r="ESP18" s="253"/>
      <c r="ESQ18" s="253"/>
      <c r="ESR18" s="253"/>
      <c r="ESS18" s="253"/>
      <c r="EST18" s="253"/>
      <c r="ESU18" s="253"/>
      <c r="ESV18" s="253"/>
      <c r="ESW18" s="253" t="s">
        <v>1057</v>
      </c>
      <c r="ESX18" s="253"/>
      <c r="ESY18" s="253"/>
      <c r="ESZ18" s="253"/>
      <c r="ETA18" s="253"/>
      <c r="ETB18" s="253"/>
      <c r="ETC18" s="253"/>
      <c r="ETD18" s="253"/>
      <c r="ETE18" s="253" t="s">
        <v>1057</v>
      </c>
      <c r="ETF18" s="253"/>
      <c r="ETG18" s="253"/>
      <c r="ETH18" s="253"/>
      <c r="ETI18" s="253"/>
      <c r="ETJ18" s="253"/>
      <c r="ETK18" s="253"/>
      <c r="ETL18" s="253"/>
      <c r="ETM18" s="253" t="s">
        <v>1057</v>
      </c>
      <c r="ETN18" s="253"/>
      <c r="ETO18" s="253"/>
      <c r="ETP18" s="253"/>
      <c r="ETQ18" s="253"/>
      <c r="ETR18" s="253"/>
      <c r="ETS18" s="253"/>
      <c r="ETT18" s="253"/>
      <c r="ETU18" s="253" t="s">
        <v>1057</v>
      </c>
      <c r="ETV18" s="253"/>
      <c r="ETW18" s="253"/>
      <c r="ETX18" s="253"/>
      <c r="ETY18" s="253"/>
      <c r="ETZ18" s="253"/>
      <c r="EUA18" s="253"/>
      <c r="EUB18" s="253"/>
      <c r="EUC18" s="253" t="s">
        <v>1057</v>
      </c>
      <c r="EUD18" s="253"/>
      <c r="EUE18" s="253"/>
      <c r="EUF18" s="253"/>
      <c r="EUG18" s="253"/>
      <c r="EUH18" s="253"/>
      <c r="EUI18" s="253"/>
      <c r="EUJ18" s="253"/>
      <c r="EUK18" s="253" t="s">
        <v>1057</v>
      </c>
      <c r="EUL18" s="253"/>
      <c r="EUM18" s="253"/>
      <c r="EUN18" s="253"/>
      <c r="EUO18" s="253"/>
      <c r="EUP18" s="253"/>
      <c r="EUQ18" s="253"/>
      <c r="EUR18" s="253"/>
      <c r="EUS18" s="253" t="s">
        <v>1057</v>
      </c>
      <c r="EUT18" s="253"/>
      <c r="EUU18" s="253"/>
      <c r="EUV18" s="253"/>
      <c r="EUW18" s="253"/>
      <c r="EUX18" s="253"/>
      <c r="EUY18" s="253"/>
      <c r="EUZ18" s="253"/>
      <c r="EVA18" s="253" t="s">
        <v>1057</v>
      </c>
      <c r="EVB18" s="253"/>
      <c r="EVC18" s="253"/>
      <c r="EVD18" s="253"/>
      <c r="EVE18" s="253"/>
      <c r="EVF18" s="253"/>
      <c r="EVG18" s="253"/>
      <c r="EVH18" s="253"/>
      <c r="EVI18" s="253" t="s">
        <v>1057</v>
      </c>
      <c r="EVJ18" s="253"/>
      <c r="EVK18" s="253"/>
      <c r="EVL18" s="253"/>
      <c r="EVM18" s="253"/>
      <c r="EVN18" s="253"/>
      <c r="EVO18" s="253"/>
      <c r="EVP18" s="253"/>
      <c r="EVQ18" s="253" t="s">
        <v>1057</v>
      </c>
      <c r="EVR18" s="253"/>
      <c r="EVS18" s="253"/>
      <c r="EVT18" s="253"/>
      <c r="EVU18" s="253"/>
      <c r="EVV18" s="253"/>
      <c r="EVW18" s="253"/>
      <c r="EVX18" s="253"/>
      <c r="EVY18" s="253" t="s">
        <v>1057</v>
      </c>
      <c r="EVZ18" s="253"/>
      <c r="EWA18" s="253"/>
      <c r="EWB18" s="253"/>
      <c r="EWC18" s="253"/>
      <c r="EWD18" s="253"/>
      <c r="EWE18" s="253"/>
      <c r="EWF18" s="253"/>
      <c r="EWG18" s="253" t="s">
        <v>1057</v>
      </c>
      <c r="EWH18" s="253"/>
      <c r="EWI18" s="253"/>
      <c r="EWJ18" s="253"/>
      <c r="EWK18" s="253"/>
      <c r="EWL18" s="253"/>
      <c r="EWM18" s="253"/>
      <c r="EWN18" s="253"/>
      <c r="EWO18" s="253" t="s">
        <v>1057</v>
      </c>
      <c r="EWP18" s="253"/>
      <c r="EWQ18" s="253"/>
      <c r="EWR18" s="253"/>
      <c r="EWS18" s="253"/>
      <c r="EWT18" s="253"/>
      <c r="EWU18" s="253"/>
      <c r="EWV18" s="253"/>
      <c r="EWW18" s="253" t="s">
        <v>1057</v>
      </c>
      <c r="EWX18" s="253"/>
      <c r="EWY18" s="253"/>
      <c r="EWZ18" s="253"/>
      <c r="EXA18" s="253"/>
      <c r="EXB18" s="253"/>
      <c r="EXC18" s="253"/>
      <c r="EXD18" s="253"/>
      <c r="EXE18" s="253" t="s">
        <v>1057</v>
      </c>
      <c r="EXF18" s="253"/>
      <c r="EXG18" s="253"/>
      <c r="EXH18" s="253"/>
      <c r="EXI18" s="253"/>
      <c r="EXJ18" s="253"/>
      <c r="EXK18" s="253"/>
      <c r="EXL18" s="253"/>
      <c r="EXM18" s="253" t="s">
        <v>1057</v>
      </c>
      <c r="EXN18" s="253"/>
      <c r="EXO18" s="253"/>
      <c r="EXP18" s="253"/>
      <c r="EXQ18" s="253"/>
      <c r="EXR18" s="253"/>
      <c r="EXS18" s="253"/>
      <c r="EXT18" s="253"/>
      <c r="EXU18" s="253" t="s">
        <v>1057</v>
      </c>
      <c r="EXV18" s="253"/>
      <c r="EXW18" s="253"/>
      <c r="EXX18" s="253"/>
      <c r="EXY18" s="253"/>
      <c r="EXZ18" s="253"/>
      <c r="EYA18" s="253"/>
      <c r="EYB18" s="253"/>
      <c r="EYC18" s="253" t="s">
        <v>1057</v>
      </c>
      <c r="EYD18" s="253"/>
      <c r="EYE18" s="253"/>
      <c r="EYF18" s="253"/>
      <c r="EYG18" s="253"/>
      <c r="EYH18" s="253"/>
      <c r="EYI18" s="253"/>
      <c r="EYJ18" s="253"/>
      <c r="EYK18" s="253" t="s">
        <v>1057</v>
      </c>
      <c r="EYL18" s="253"/>
      <c r="EYM18" s="253"/>
      <c r="EYN18" s="253"/>
      <c r="EYO18" s="253"/>
      <c r="EYP18" s="253"/>
      <c r="EYQ18" s="253"/>
      <c r="EYR18" s="253"/>
      <c r="EYS18" s="253" t="s">
        <v>1057</v>
      </c>
      <c r="EYT18" s="253"/>
      <c r="EYU18" s="253"/>
      <c r="EYV18" s="253"/>
      <c r="EYW18" s="253"/>
      <c r="EYX18" s="253"/>
      <c r="EYY18" s="253"/>
      <c r="EYZ18" s="253"/>
      <c r="EZA18" s="253" t="s">
        <v>1057</v>
      </c>
      <c r="EZB18" s="253"/>
      <c r="EZC18" s="253"/>
      <c r="EZD18" s="253"/>
      <c r="EZE18" s="253"/>
      <c r="EZF18" s="253"/>
      <c r="EZG18" s="253"/>
      <c r="EZH18" s="253"/>
      <c r="EZI18" s="253" t="s">
        <v>1057</v>
      </c>
      <c r="EZJ18" s="253"/>
      <c r="EZK18" s="253"/>
      <c r="EZL18" s="253"/>
      <c r="EZM18" s="253"/>
      <c r="EZN18" s="253"/>
      <c r="EZO18" s="253"/>
      <c r="EZP18" s="253"/>
      <c r="EZQ18" s="253" t="s">
        <v>1057</v>
      </c>
      <c r="EZR18" s="253"/>
      <c r="EZS18" s="253"/>
      <c r="EZT18" s="253"/>
      <c r="EZU18" s="253"/>
      <c r="EZV18" s="253"/>
      <c r="EZW18" s="253"/>
      <c r="EZX18" s="253"/>
      <c r="EZY18" s="253" t="s">
        <v>1057</v>
      </c>
      <c r="EZZ18" s="253"/>
      <c r="FAA18" s="253"/>
      <c r="FAB18" s="253"/>
      <c r="FAC18" s="253"/>
      <c r="FAD18" s="253"/>
      <c r="FAE18" s="253"/>
      <c r="FAF18" s="253"/>
      <c r="FAG18" s="253" t="s">
        <v>1057</v>
      </c>
      <c r="FAH18" s="253"/>
      <c r="FAI18" s="253"/>
      <c r="FAJ18" s="253"/>
      <c r="FAK18" s="253"/>
      <c r="FAL18" s="253"/>
      <c r="FAM18" s="253"/>
      <c r="FAN18" s="253"/>
      <c r="FAO18" s="253" t="s">
        <v>1057</v>
      </c>
      <c r="FAP18" s="253"/>
      <c r="FAQ18" s="253"/>
      <c r="FAR18" s="253"/>
      <c r="FAS18" s="253"/>
      <c r="FAT18" s="253"/>
      <c r="FAU18" s="253"/>
      <c r="FAV18" s="253"/>
      <c r="FAW18" s="253" t="s">
        <v>1057</v>
      </c>
      <c r="FAX18" s="253"/>
      <c r="FAY18" s="253"/>
      <c r="FAZ18" s="253"/>
      <c r="FBA18" s="253"/>
      <c r="FBB18" s="253"/>
      <c r="FBC18" s="253"/>
      <c r="FBD18" s="253"/>
      <c r="FBE18" s="253" t="s">
        <v>1057</v>
      </c>
      <c r="FBF18" s="253"/>
      <c r="FBG18" s="253"/>
      <c r="FBH18" s="253"/>
      <c r="FBI18" s="253"/>
      <c r="FBJ18" s="253"/>
      <c r="FBK18" s="253"/>
      <c r="FBL18" s="253"/>
      <c r="FBM18" s="253" t="s">
        <v>1057</v>
      </c>
      <c r="FBN18" s="253"/>
      <c r="FBO18" s="253"/>
      <c r="FBP18" s="253"/>
      <c r="FBQ18" s="253"/>
      <c r="FBR18" s="253"/>
      <c r="FBS18" s="253"/>
      <c r="FBT18" s="253"/>
      <c r="FBU18" s="253" t="s">
        <v>1057</v>
      </c>
      <c r="FBV18" s="253"/>
      <c r="FBW18" s="253"/>
      <c r="FBX18" s="253"/>
      <c r="FBY18" s="253"/>
      <c r="FBZ18" s="253"/>
      <c r="FCA18" s="253"/>
      <c r="FCB18" s="253"/>
      <c r="FCC18" s="253" t="s">
        <v>1057</v>
      </c>
      <c r="FCD18" s="253"/>
      <c r="FCE18" s="253"/>
      <c r="FCF18" s="253"/>
      <c r="FCG18" s="253"/>
      <c r="FCH18" s="253"/>
      <c r="FCI18" s="253"/>
      <c r="FCJ18" s="253"/>
      <c r="FCK18" s="253" t="s">
        <v>1057</v>
      </c>
      <c r="FCL18" s="253"/>
      <c r="FCM18" s="253"/>
      <c r="FCN18" s="253"/>
      <c r="FCO18" s="253"/>
      <c r="FCP18" s="253"/>
      <c r="FCQ18" s="253"/>
      <c r="FCR18" s="253"/>
      <c r="FCS18" s="253" t="s">
        <v>1057</v>
      </c>
      <c r="FCT18" s="253"/>
      <c r="FCU18" s="253"/>
      <c r="FCV18" s="253"/>
      <c r="FCW18" s="253"/>
      <c r="FCX18" s="253"/>
      <c r="FCY18" s="253"/>
      <c r="FCZ18" s="253"/>
      <c r="FDA18" s="253" t="s">
        <v>1057</v>
      </c>
      <c r="FDB18" s="253"/>
      <c r="FDC18" s="253"/>
      <c r="FDD18" s="253"/>
      <c r="FDE18" s="253"/>
      <c r="FDF18" s="253"/>
      <c r="FDG18" s="253"/>
      <c r="FDH18" s="253"/>
      <c r="FDI18" s="253" t="s">
        <v>1057</v>
      </c>
      <c r="FDJ18" s="253"/>
      <c r="FDK18" s="253"/>
      <c r="FDL18" s="253"/>
      <c r="FDM18" s="253"/>
      <c r="FDN18" s="253"/>
      <c r="FDO18" s="253"/>
      <c r="FDP18" s="253"/>
      <c r="FDQ18" s="253" t="s">
        <v>1057</v>
      </c>
      <c r="FDR18" s="253"/>
      <c r="FDS18" s="253"/>
      <c r="FDT18" s="253"/>
      <c r="FDU18" s="253"/>
      <c r="FDV18" s="253"/>
      <c r="FDW18" s="253"/>
      <c r="FDX18" s="253"/>
      <c r="FDY18" s="253" t="s">
        <v>1057</v>
      </c>
      <c r="FDZ18" s="253"/>
      <c r="FEA18" s="253"/>
      <c r="FEB18" s="253"/>
      <c r="FEC18" s="253"/>
      <c r="FED18" s="253"/>
      <c r="FEE18" s="253"/>
      <c r="FEF18" s="253"/>
      <c r="FEG18" s="253" t="s">
        <v>1057</v>
      </c>
      <c r="FEH18" s="253"/>
      <c r="FEI18" s="253"/>
      <c r="FEJ18" s="253"/>
      <c r="FEK18" s="253"/>
      <c r="FEL18" s="253"/>
      <c r="FEM18" s="253"/>
      <c r="FEN18" s="253"/>
      <c r="FEO18" s="253" t="s">
        <v>1057</v>
      </c>
      <c r="FEP18" s="253"/>
      <c r="FEQ18" s="253"/>
      <c r="FER18" s="253"/>
      <c r="FES18" s="253"/>
      <c r="FET18" s="253"/>
      <c r="FEU18" s="253"/>
      <c r="FEV18" s="253"/>
      <c r="FEW18" s="253" t="s">
        <v>1057</v>
      </c>
      <c r="FEX18" s="253"/>
      <c r="FEY18" s="253"/>
      <c r="FEZ18" s="253"/>
      <c r="FFA18" s="253"/>
      <c r="FFB18" s="253"/>
      <c r="FFC18" s="253"/>
      <c r="FFD18" s="253"/>
      <c r="FFE18" s="253" t="s">
        <v>1057</v>
      </c>
      <c r="FFF18" s="253"/>
      <c r="FFG18" s="253"/>
      <c r="FFH18" s="253"/>
      <c r="FFI18" s="253"/>
      <c r="FFJ18" s="253"/>
      <c r="FFK18" s="253"/>
      <c r="FFL18" s="253"/>
      <c r="FFM18" s="253" t="s">
        <v>1057</v>
      </c>
      <c r="FFN18" s="253"/>
      <c r="FFO18" s="253"/>
      <c r="FFP18" s="253"/>
      <c r="FFQ18" s="253"/>
      <c r="FFR18" s="253"/>
      <c r="FFS18" s="253"/>
      <c r="FFT18" s="253"/>
      <c r="FFU18" s="253" t="s">
        <v>1057</v>
      </c>
      <c r="FFV18" s="253"/>
      <c r="FFW18" s="253"/>
      <c r="FFX18" s="253"/>
      <c r="FFY18" s="253"/>
      <c r="FFZ18" s="253"/>
      <c r="FGA18" s="253"/>
      <c r="FGB18" s="253"/>
      <c r="FGC18" s="253" t="s">
        <v>1057</v>
      </c>
      <c r="FGD18" s="253"/>
      <c r="FGE18" s="253"/>
      <c r="FGF18" s="253"/>
      <c r="FGG18" s="253"/>
      <c r="FGH18" s="253"/>
      <c r="FGI18" s="253"/>
      <c r="FGJ18" s="253"/>
      <c r="FGK18" s="253" t="s">
        <v>1057</v>
      </c>
      <c r="FGL18" s="253"/>
      <c r="FGM18" s="253"/>
      <c r="FGN18" s="253"/>
      <c r="FGO18" s="253"/>
      <c r="FGP18" s="253"/>
      <c r="FGQ18" s="253"/>
      <c r="FGR18" s="253"/>
      <c r="FGS18" s="253" t="s">
        <v>1057</v>
      </c>
      <c r="FGT18" s="253"/>
      <c r="FGU18" s="253"/>
      <c r="FGV18" s="253"/>
      <c r="FGW18" s="253"/>
      <c r="FGX18" s="253"/>
      <c r="FGY18" s="253"/>
      <c r="FGZ18" s="253"/>
      <c r="FHA18" s="253" t="s">
        <v>1057</v>
      </c>
      <c r="FHB18" s="253"/>
      <c r="FHC18" s="253"/>
      <c r="FHD18" s="253"/>
      <c r="FHE18" s="253"/>
      <c r="FHF18" s="253"/>
      <c r="FHG18" s="253"/>
      <c r="FHH18" s="253"/>
      <c r="FHI18" s="253" t="s">
        <v>1057</v>
      </c>
      <c r="FHJ18" s="253"/>
      <c r="FHK18" s="253"/>
      <c r="FHL18" s="253"/>
      <c r="FHM18" s="253"/>
      <c r="FHN18" s="253"/>
      <c r="FHO18" s="253"/>
      <c r="FHP18" s="253"/>
      <c r="FHQ18" s="253" t="s">
        <v>1057</v>
      </c>
      <c r="FHR18" s="253"/>
      <c r="FHS18" s="253"/>
      <c r="FHT18" s="253"/>
      <c r="FHU18" s="253"/>
      <c r="FHV18" s="253"/>
      <c r="FHW18" s="253"/>
      <c r="FHX18" s="253"/>
      <c r="FHY18" s="253" t="s">
        <v>1057</v>
      </c>
      <c r="FHZ18" s="253"/>
      <c r="FIA18" s="253"/>
      <c r="FIB18" s="253"/>
      <c r="FIC18" s="253"/>
      <c r="FID18" s="253"/>
      <c r="FIE18" s="253"/>
      <c r="FIF18" s="253"/>
      <c r="FIG18" s="253" t="s">
        <v>1057</v>
      </c>
      <c r="FIH18" s="253"/>
      <c r="FII18" s="253"/>
      <c r="FIJ18" s="253"/>
      <c r="FIK18" s="253"/>
      <c r="FIL18" s="253"/>
      <c r="FIM18" s="253"/>
      <c r="FIN18" s="253"/>
      <c r="FIO18" s="253" t="s">
        <v>1057</v>
      </c>
      <c r="FIP18" s="253"/>
      <c r="FIQ18" s="253"/>
      <c r="FIR18" s="253"/>
      <c r="FIS18" s="253"/>
      <c r="FIT18" s="253"/>
      <c r="FIU18" s="253"/>
      <c r="FIV18" s="253"/>
      <c r="FIW18" s="253" t="s">
        <v>1057</v>
      </c>
      <c r="FIX18" s="253"/>
      <c r="FIY18" s="253"/>
      <c r="FIZ18" s="253"/>
      <c r="FJA18" s="253"/>
      <c r="FJB18" s="253"/>
      <c r="FJC18" s="253"/>
      <c r="FJD18" s="253"/>
      <c r="FJE18" s="253" t="s">
        <v>1057</v>
      </c>
      <c r="FJF18" s="253"/>
      <c r="FJG18" s="253"/>
      <c r="FJH18" s="253"/>
      <c r="FJI18" s="253"/>
      <c r="FJJ18" s="253"/>
      <c r="FJK18" s="253"/>
      <c r="FJL18" s="253"/>
      <c r="FJM18" s="253" t="s">
        <v>1057</v>
      </c>
      <c r="FJN18" s="253"/>
      <c r="FJO18" s="253"/>
      <c r="FJP18" s="253"/>
      <c r="FJQ18" s="253"/>
      <c r="FJR18" s="253"/>
      <c r="FJS18" s="253"/>
      <c r="FJT18" s="253"/>
      <c r="FJU18" s="253" t="s">
        <v>1057</v>
      </c>
      <c r="FJV18" s="253"/>
      <c r="FJW18" s="253"/>
      <c r="FJX18" s="253"/>
      <c r="FJY18" s="253"/>
      <c r="FJZ18" s="253"/>
      <c r="FKA18" s="253"/>
      <c r="FKB18" s="253"/>
      <c r="FKC18" s="253" t="s">
        <v>1057</v>
      </c>
      <c r="FKD18" s="253"/>
      <c r="FKE18" s="253"/>
      <c r="FKF18" s="253"/>
      <c r="FKG18" s="253"/>
      <c r="FKH18" s="253"/>
      <c r="FKI18" s="253"/>
      <c r="FKJ18" s="253"/>
      <c r="FKK18" s="253" t="s">
        <v>1057</v>
      </c>
      <c r="FKL18" s="253"/>
      <c r="FKM18" s="253"/>
      <c r="FKN18" s="253"/>
      <c r="FKO18" s="253"/>
      <c r="FKP18" s="253"/>
      <c r="FKQ18" s="253"/>
      <c r="FKR18" s="253"/>
      <c r="FKS18" s="253" t="s">
        <v>1057</v>
      </c>
      <c r="FKT18" s="253"/>
      <c r="FKU18" s="253"/>
      <c r="FKV18" s="253"/>
      <c r="FKW18" s="253"/>
      <c r="FKX18" s="253"/>
      <c r="FKY18" s="253"/>
      <c r="FKZ18" s="253"/>
      <c r="FLA18" s="253" t="s">
        <v>1057</v>
      </c>
      <c r="FLB18" s="253"/>
      <c r="FLC18" s="253"/>
      <c r="FLD18" s="253"/>
      <c r="FLE18" s="253"/>
      <c r="FLF18" s="253"/>
      <c r="FLG18" s="253"/>
      <c r="FLH18" s="253"/>
      <c r="FLI18" s="253" t="s">
        <v>1057</v>
      </c>
      <c r="FLJ18" s="253"/>
      <c r="FLK18" s="253"/>
      <c r="FLL18" s="253"/>
      <c r="FLM18" s="253"/>
      <c r="FLN18" s="253"/>
      <c r="FLO18" s="253"/>
      <c r="FLP18" s="253"/>
      <c r="FLQ18" s="253" t="s">
        <v>1057</v>
      </c>
      <c r="FLR18" s="253"/>
      <c r="FLS18" s="253"/>
      <c r="FLT18" s="253"/>
      <c r="FLU18" s="253"/>
      <c r="FLV18" s="253"/>
      <c r="FLW18" s="253"/>
      <c r="FLX18" s="253"/>
      <c r="FLY18" s="253" t="s">
        <v>1057</v>
      </c>
      <c r="FLZ18" s="253"/>
      <c r="FMA18" s="253"/>
      <c r="FMB18" s="253"/>
      <c r="FMC18" s="253"/>
      <c r="FMD18" s="253"/>
      <c r="FME18" s="253"/>
      <c r="FMF18" s="253"/>
      <c r="FMG18" s="253" t="s">
        <v>1057</v>
      </c>
      <c r="FMH18" s="253"/>
      <c r="FMI18" s="253"/>
      <c r="FMJ18" s="253"/>
      <c r="FMK18" s="253"/>
      <c r="FML18" s="253"/>
      <c r="FMM18" s="253"/>
      <c r="FMN18" s="253"/>
      <c r="FMO18" s="253" t="s">
        <v>1057</v>
      </c>
      <c r="FMP18" s="253"/>
      <c r="FMQ18" s="253"/>
      <c r="FMR18" s="253"/>
      <c r="FMS18" s="253"/>
      <c r="FMT18" s="253"/>
      <c r="FMU18" s="253"/>
      <c r="FMV18" s="253"/>
      <c r="FMW18" s="253" t="s">
        <v>1057</v>
      </c>
      <c r="FMX18" s="253"/>
      <c r="FMY18" s="253"/>
      <c r="FMZ18" s="253"/>
      <c r="FNA18" s="253"/>
      <c r="FNB18" s="253"/>
      <c r="FNC18" s="253"/>
      <c r="FND18" s="253"/>
      <c r="FNE18" s="253" t="s">
        <v>1057</v>
      </c>
      <c r="FNF18" s="253"/>
      <c r="FNG18" s="253"/>
      <c r="FNH18" s="253"/>
      <c r="FNI18" s="253"/>
      <c r="FNJ18" s="253"/>
      <c r="FNK18" s="253"/>
      <c r="FNL18" s="253"/>
      <c r="FNM18" s="253" t="s">
        <v>1057</v>
      </c>
      <c r="FNN18" s="253"/>
      <c r="FNO18" s="253"/>
      <c r="FNP18" s="253"/>
      <c r="FNQ18" s="253"/>
      <c r="FNR18" s="253"/>
      <c r="FNS18" s="253"/>
      <c r="FNT18" s="253"/>
      <c r="FNU18" s="253" t="s">
        <v>1057</v>
      </c>
      <c r="FNV18" s="253"/>
      <c r="FNW18" s="253"/>
      <c r="FNX18" s="253"/>
      <c r="FNY18" s="253"/>
      <c r="FNZ18" s="253"/>
      <c r="FOA18" s="253"/>
      <c r="FOB18" s="253"/>
      <c r="FOC18" s="253" t="s">
        <v>1057</v>
      </c>
      <c r="FOD18" s="253"/>
      <c r="FOE18" s="253"/>
      <c r="FOF18" s="253"/>
      <c r="FOG18" s="253"/>
      <c r="FOH18" s="253"/>
      <c r="FOI18" s="253"/>
      <c r="FOJ18" s="253"/>
      <c r="FOK18" s="253" t="s">
        <v>1057</v>
      </c>
      <c r="FOL18" s="253"/>
      <c r="FOM18" s="253"/>
      <c r="FON18" s="253"/>
      <c r="FOO18" s="253"/>
      <c r="FOP18" s="253"/>
      <c r="FOQ18" s="253"/>
      <c r="FOR18" s="253"/>
      <c r="FOS18" s="253" t="s">
        <v>1057</v>
      </c>
      <c r="FOT18" s="253"/>
      <c r="FOU18" s="253"/>
      <c r="FOV18" s="253"/>
      <c r="FOW18" s="253"/>
      <c r="FOX18" s="253"/>
      <c r="FOY18" s="253"/>
      <c r="FOZ18" s="253"/>
      <c r="FPA18" s="253" t="s">
        <v>1057</v>
      </c>
      <c r="FPB18" s="253"/>
      <c r="FPC18" s="253"/>
      <c r="FPD18" s="253"/>
      <c r="FPE18" s="253"/>
      <c r="FPF18" s="253"/>
      <c r="FPG18" s="253"/>
      <c r="FPH18" s="253"/>
      <c r="FPI18" s="253" t="s">
        <v>1057</v>
      </c>
      <c r="FPJ18" s="253"/>
      <c r="FPK18" s="253"/>
      <c r="FPL18" s="253"/>
      <c r="FPM18" s="253"/>
      <c r="FPN18" s="253"/>
      <c r="FPO18" s="253"/>
      <c r="FPP18" s="253"/>
      <c r="FPQ18" s="253" t="s">
        <v>1057</v>
      </c>
      <c r="FPR18" s="253"/>
      <c r="FPS18" s="253"/>
      <c r="FPT18" s="253"/>
      <c r="FPU18" s="253"/>
      <c r="FPV18" s="253"/>
      <c r="FPW18" s="253"/>
      <c r="FPX18" s="253"/>
      <c r="FPY18" s="253" t="s">
        <v>1057</v>
      </c>
      <c r="FPZ18" s="253"/>
      <c r="FQA18" s="253"/>
      <c r="FQB18" s="253"/>
      <c r="FQC18" s="253"/>
      <c r="FQD18" s="253"/>
      <c r="FQE18" s="253"/>
      <c r="FQF18" s="253"/>
      <c r="FQG18" s="253" t="s">
        <v>1057</v>
      </c>
      <c r="FQH18" s="253"/>
      <c r="FQI18" s="253"/>
      <c r="FQJ18" s="253"/>
      <c r="FQK18" s="253"/>
      <c r="FQL18" s="253"/>
      <c r="FQM18" s="253"/>
      <c r="FQN18" s="253"/>
      <c r="FQO18" s="253" t="s">
        <v>1057</v>
      </c>
      <c r="FQP18" s="253"/>
      <c r="FQQ18" s="253"/>
      <c r="FQR18" s="253"/>
      <c r="FQS18" s="253"/>
      <c r="FQT18" s="253"/>
      <c r="FQU18" s="253"/>
      <c r="FQV18" s="253"/>
      <c r="FQW18" s="253" t="s">
        <v>1057</v>
      </c>
      <c r="FQX18" s="253"/>
      <c r="FQY18" s="253"/>
      <c r="FQZ18" s="253"/>
      <c r="FRA18" s="253"/>
      <c r="FRB18" s="253"/>
      <c r="FRC18" s="253"/>
      <c r="FRD18" s="253"/>
      <c r="FRE18" s="253" t="s">
        <v>1057</v>
      </c>
      <c r="FRF18" s="253"/>
      <c r="FRG18" s="253"/>
      <c r="FRH18" s="253"/>
      <c r="FRI18" s="253"/>
      <c r="FRJ18" s="253"/>
      <c r="FRK18" s="253"/>
      <c r="FRL18" s="253"/>
      <c r="FRM18" s="253" t="s">
        <v>1057</v>
      </c>
      <c r="FRN18" s="253"/>
      <c r="FRO18" s="253"/>
      <c r="FRP18" s="253"/>
      <c r="FRQ18" s="253"/>
      <c r="FRR18" s="253"/>
      <c r="FRS18" s="253"/>
      <c r="FRT18" s="253"/>
      <c r="FRU18" s="253" t="s">
        <v>1057</v>
      </c>
      <c r="FRV18" s="253"/>
      <c r="FRW18" s="253"/>
      <c r="FRX18" s="253"/>
      <c r="FRY18" s="253"/>
      <c r="FRZ18" s="253"/>
      <c r="FSA18" s="253"/>
      <c r="FSB18" s="253"/>
      <c r="FSC18" s="253" t="s">
        <v>1057</v>
      </c>
      <c r="FSD18" s="253"/>
      <c r="FSE18" s="253"/>
      <c r="FSF18" s="253"/>
      <c r="FSG18" s="253"/>
      <c r="FSH18" s="253"/>
      <c r="FSI18" s="253"/>
      <c r="FSJ18" s="253"/>
      <c r="FSK18" s="253" t="s">
        <v>1057</v>
      </c>
      <c r="FSL18" s="253"/>
      <c r="FSM18" s="253"/>
      <c r="FSN18" s="253"/>
      <c r="FSO18" s="253"/>
      <c r="FSP18" s="253"/>
      <c r="FSQ18" s="253"/>
      <c r="FSR18" s="253"/>
      <c r="FSS18" s="253" t="s">
        <v>1057</v>
      </c>
      <c r="FST18" s="253"/>
      <c r="FSU18" s="253"/>
      <c r="FSV18" s="253"/>
      <c r="FSW18" s="253"/>
      <c r="FSX18" s="253"/>
      <c r="FSY18" s="253"/>
      <c r="FSZ18" s="253"/>
      <c r="FTA18" s="253" t="s">
        <v>1057</v>
      </c>
      <c r="FTB18" s="253"/>
      <c r="FTC18" s="253"/>
      <c r="FTD18" s="253"/>
      <c r="FTE18" s="253"/>
      <c r="FTF18" s="253"/>
      <c r="FTG18" s="253"/>
      <c r="FTH18" s="253"/>
      <c r="FTI18" s="253" t="s">
        <v>1057</v>
      </c>
      <c r="FTJ18" s="253"/>
      <c r="FTK18" s="253"/>
      <c r="FTL18" s="253"/>
      <c r="FTM18" s="253"/>
      <c r="FTN18" s="253"/>
      <c r="FTO18" s="253"/>
      <c r="FTP18" s="253"/>
      <c r="FTQ18" s="253" t="s">
        <v>1057</v>
      </c>
      <c r="FTR18" s="253"/>
      <c r="FTS18" s="253"/>
      <c r="FTT18" s="253"/>
      <c r="FTU18" s="253"/>
      <c r="FTV18" s="253"/>
      <c r="FTW18" s="253"/>
      <c r="FTX18" s="253"/>
      <c r="FTY18" s="253" t="s">
        <v>1057</v>
      </c>
      <c r="FTZ18" s="253"/>
      <c r="FUA18" s="253"/>
      <c r="FUB18" s="253"/>
      <c r="FUC18" s="253"/>
      <c r="FUD18" s="253"/>
      <c r="FUE18" s="253"/>
      <c r="FUF18" s="253"/>
      <c r="FUG18" s="253" t="s">
        <v>1057</v>
      </c>
      <c r="FUH18" s="253"/>
      <c r="FUI18" s="253"/>
      <c r="FUJ18" s="253"/>
      <c r="FUK18" s="253"/>
      <c r="FUL18" s="253"/>
      <c r="FUM18" s="253"/>
      <c r="FUN18" s="253"/>
      <c r="FUO18" s="253" t="s">
        <v>1057</v>
      </c>
      <c r="FUP18" s="253"/>
      <c r="FUQ18" s="253"/>
      <c r="FUR18" s="253"/>
      <c r="FUS18" s="253"/>
      <c r="FUT18" s="253"/>
      <c r="FUU18" s="253"/>
      <c r="FUV18" s="253"/>
      <c r="FUW18" s="253" t="s">
        <v>1057</v>
      </c>
      <c r="FUX18" s="253"/>
      <c r="FUY18" s="253"/>
      <c r="FUZ18" s="253"/>
      <c r="FVA18" s="253"/>
      <c r="FVB18" s="253"/>
      <c r="FVC18" s="253"/>
      <c r="FVD18" s="253"/>
      <c r="FVE18" s="253" t="s">
        <v>1057</v>
      </c>
      <c r="FVF18" s="253"/>
      <c r="FVG18" s="253"/>
      <c r="FVH18" s="253"/>
      <c r="FVI18" s="253"/>
      <c r="FVJ18" s="253"/>
      <c r="FVK18" s="253"/>
      <c r="FVL18" s="253"/>
      <c r="FVM18" s="253" t="s">
        <v>1057</v>
      </c>
      <c r="FVN18" s="253"/>
      <c r="FVO18" s="253"/>
      <c r="FVP18" s="253"/>
      <c r="FVQ18" s="253"/>
      <c r="FVR18" s="253"/>
      <c r="FVS18" s="253"/>
      <c r="FVT18" s="253"/>
      <c r="FVU18" s="253" t="s">
        <v>1057</v>
      </c>
      <c r="FVV18" s="253"/>
      <c r="FVW18" s="253"/>
      <c r="FVX18" s="253"/>
      <c r="FVY18" s="253"/>
      <c r="FVZ18" s="253"/>
      <c r="FWA18" s="253"/>
      <c r="FWB18" s="253"/>
      <c r="FWC18" s="253" t="s">
        <v>1057</v>
      </c>
      <c r="FWD18" s="253"/>
      <c r="FWE18" s="253"/>
      <c r="FWF18" s="253"/>
      <c r="FWG18" s="253"/>
      <c r="FWH18" s="253"/>
      <c r="FWI18" s="253"/>
      <c r="FWJ18" s="253"/>
      <c r="FWK18" s="253" t="s">
        <v>1057</v>
      </c>
      <c r="FWL18" s="253"/>
      <c r="FWM18" s="253"/>
      <c r="FWN18" s="253"/>
      <c r="FWO18" s="253"/>
      <c r="FWP18" s="253"/>
      <c r="FWQ18" s="253"/>
      <c r="FWR18" s="253"/>
      <c r="FWS18" s="253" t="s">
        <v>1057</v>
      </c>
      <c r="FWT18" s="253"/>
      <c r="FWU18" s="253"/>
      <c r="FWV18" s="253"/>
      <c r="FWW18" s="253"/>
      <c r="FWX18" s="253"/>
      <c r="FWY18" s="253"/>
      <c r="FWZ18" s="253"/>
      <c r="FXA18" s="253" t="s">
        <v>1057</v>
      </c>
      <c r="FXB18" s="253"/>
      <c r="FXC18" s="253"/>
      <c r="FXD18" s="253"/>
      <c r="FXE18" s="253"/>
      <c r="FXF18" s="253"/>
      <c r="FXG18" s="253"/>
      <c r="FXH18" s="253"/>
      <c r="FXI18" s="253" t="s">
        <v>1057</v>
      </c>
      <c r="FXJ18" s="253"/>
      <c r="FXK18" s="253"/>
      <c r="FXL18" s="253"/>
      <c r="FXM18" s="253"/>
      <c r="FXN18" s="253"/>
      <c r="FXO18" s="253"/>
      <c r="FXP18" s="253"/>
      <c r="FXQ18" s="253" t="s">
        <v>1057</v>
      </c>
      <c r="FXR18" s="253"/>
      <c r="FXS18" s="253"/>
      <c r="FXT18" s="253"/>
      <c r="FXU18" s="253"/>
      <c r="FXV18" s="253"/>
      <c r="FXW18" s="253"/>
      <c r="FXX18" s="253"/>
      <c r="FXY18" s="253" t="s">
        <v>1057</v>
      </c>
      <c r="FXZ18" s="253"/>
      <c r="FYA18" s="253"/>
      <c r="FYB18" s="253"/>
      <c r="FYC18" s="253"/>
      <c r="FYD18" s="253"/>
      <c r="FYE18" s="253"/>
      <c r="FYF18" s="253"/>
      <c r="FYG18" s="253" t="s">
        <v>1057</v>
      </c>
      <c r="FYH18" s="253"/>
      <c r="FYI18" s="253"/>
      <c r="FYJ18" s="253"/>
      <c r="FYK18" s="253"/>
      <c r="FYL18" s="253"/>
      <c r="FYM18" s="253"/>
      <c r="FYN18" s="253"/>
      <c r="FYO18" s="253" t="s">
        <v>1057</v>
      </c>
      <c r="FYP18" s="253"/>
      <c r="FYQ18" s="253"/>
      <c r="FYR18" s="253"/>
      <c r="FYS18" s="253"/>
      <c r="FYT18" s="253"/>
      <c r="FYU18" s="253"/>
      <c r="FYV18" s="253"/>
      <c r="FYW18" s="253" t="s">
        <v>1057</v>
      </c>
      <c r="FYX18" s="253"/>
      <c r="FYY18" s="253"/>
      <c r="FYZ18" s="253"/>
      <c r="FZA18" s="253"/>
      <c r="FZB18" s="253"/>
      <c r="FZC18" s="253"/>
      <c r="FZD18" s="253"/>
      <c r="FZE18" s="253" t="s">
        <v>1057</v>
      </c>
      <c r="FZF18" s="253"/>
      <c r="FZG18" s="253"/>
      <c r="FZH18" s="253"/>
      <c r="FZI18" s="253"/>
      <c r="FZJ18" s="253"/>
      <c r="FZK18" s="253"/>
      <c r="FZL18" s="253"/>
      <c r="FZM18" s="253" t="s">
        <v>1057</v>
      </c>
      <c r="FZN18" s="253"/>
      <c r="FZO18" s="253"/>
      <c r="FZP18" s="253"/>
      <c r="FZQ18" s="253"/>
      <c r="FZR18" s="253"/>
      <c r="FZS18" s="253"/>
      <c r="FZT18" s="253"/>
      <c r="FZU18" s="253" t="s">
        <v>1057</v>
      </c>
      <c r="FZV18" s="253"/>
      <c r="FZW18" s="253"/>
      <c r="FZX18" s="253"/>
      <c r="FZY18" s="253"/>
      <c r="FZZ18" s="253"/>
      <c r="GAA18" s="253"/>
      <c r="GAB18" s="253"/>
      <c r="GAC18" s="253" t="s">
        <v>1057</v>
      </c>
      <c r="GAD18" s="253"/>
      <c r="GAE18" s="253"/>
      <c r="GAF18" s="253"/>
      <c r="GAG18" s="253"/>
      <c r="GAH18" s="253"/>
      <c r="GAI18" s="253"/>
      <c r="GAJ18" s="253"/>
      <c r="GAK18" s="253" t="s">
        <v>1057</v>
      </c>
      <c r="GAL18" s="253"/>
      <c r="GAM18" s="253"/>
      <c r="GAN18" s="253"/>
      <c r="GAO18" s="253"/>
      <c r="GAP18" s="253"/>
      <c r="GAQ18" s="253"/>
      <c r="GAR18" s="253"/>
      <c r="GAS18" s="253" t="s">
        <v>1057</v>
      </c>
      <c r="GAT18" s="253"/>
      <c r="GAU18" s="253"/>
      <c r="GAV18" s="253"/>
      <c r="GAW18" s="253"/>
      <c r="GAX18" s="253"/>
      <c r="GAY18" s="253"/>
      <c r="GAZ18" s="253"/>
      <c r="GBA18" s="253" t="s">
        <v>1057</v>
      </c>
      <c r="GBB18" s="253"/>
      <c r="GBC18" s="253"/>
      <c r="GBD18" s="253"/>
      <c r="GBE18" s="253"/>
      <c r="GBF18" s="253"/>
      <c r="GBG18" s="253"/>
      <c r="GBH18" s="253"/>
      <c r="GBI18" s="253" t="s">
        <v>1057</v>
      </c>
      <c r="GBJ18" s="253"/>
      <c r="GBK18" s="253"/>
      <c r="GBL18" s="253"/>
      <c r="GBM18" s="253"/>
      <c r="GBN18" s="253"/>
      <c r="GBO18" s="253"/>
      <c r="GBP18" s="253"/>
      <c r="GBQ18" s="253" t="s">
        <v>1057</v>
      </c>
      <c r="GBR18" s="253"/>
      <c r="GBS18" s="253"/>
      <c r="GBT18" s="253"/>
      <c r="GBU18" s="253"/>
      <c r="GBV18" s="253"/>
      <c r="GBW18" s="253"/>
      <c r="GBX18" s="253"/>
      <c r="GBY18" s="253" t="s">
        <v>1057</v>
      </c>
      <c r="GBZ18" s="253"/>
      <c r="GCA18" s="253"/>
      <c r="GCB18" s="253"/>
      <c r="GCC18" s="253"/>
      <c r="GCD18" s="253"/>
      <c r="GCE18" s="253"/>
      <c r="GCF18" s="253"/>
      <c r="GCG18" s="253" t="s">
        <v>1057</v>
      </c>
      <c r="GCH18" s="253"/>
      <c r="GCI18" s="253"/>
      <c r="GCJ18" s="253"/>
      <c r="GCK18" s="253"/>
      <c r="GCL18" s="253"/>
      <c r="GCM18" s="253"/>
      <c r="GCN18" s="253"/>
      <c r="GCO18" s="253" t="s">
        <v>1057</v>
      </c>
      <c r="GCP18" s="253"/>
      <c r="GCQ18" s="253"/>
      <c r="GCR18" s="253"/>
      <c r="GCS18" s="253"/>
      <c r="GCT18" s="253"/>
      <c r="GCU18" s="253"/>
      <c r="GCV18" s="253"/>
      <c r="GCW18" s="253" t="s">
        <v>1057</v>
      </c>
      <c r="GCX18" s="253"/>
      <c r="GCY18" s="253"/>
      <c r="GCZ18" s="253"/>
      <c r="GDA18" s="253"/>
      <c r="GDB18" s="253"/>
      <c r="GDC18" s="253"/>
      <c r="GDD18" s="253"/>
      <c r="GDE18" s="253" t="s">
        <v>1057</v>
      </c>
      <c r="GDF18" s="253"/>
      <c r="GDG18" s="253"/>
      <c r="GDH18" s="253"/>
      <c r="GDI18" s="253"/>
      <c r="GDJ18" s="253"/>
      <c r="GDK18" s="253"/>
      <c r="GDL18" s="253"/>
      <c r="GDM18" s="253" t="s">
        <v>1057</v>
      </c>
      <c r="GDN18" s="253"/>
      <c r="GDO18" s="253"/>
      <c r="GDP18" s="253"/>
      <c r="GDQ18" s="253"/>
      <c r="GDR18" s="253"/>
      <c r="GDS18" s="253"/>
      <c r="GDT18" s="253"/>
      <c r="GDU18" s="253" t="s">
        <v>1057</v>
      </c>
      <c r="GDV18" s="253"/>
      <c r="GDW18" s="253"/>
      <c r="GDX18" s="253"/>
      <c r="GDY18" s="253"/>
      <c r="GDZ18" s="253"/>
      <c r="GEA18" s="253"/>
      <c r="GEB18" s="253"/>
      <c r="GEC18" s="253" t="s">
        <v>1057</v>
      </c>
      <c r="GED18" s="253"/>
      <c r="GEE18" s="253"/>
      <c r="GEF18" s="253"/>
      <c r="GEG18" s="253"/>
      <c r="GEH18" s="253"/>
      <c r="GEI18" s="253"/>
      <c r="GEJ18" s="253"/>
      <c r="GEK18" s="253" t="s">
        <v>1057</v>
      </c>
      <c r="GEL18" s="253"/>
      <c r="GEM18" s="253"/>
      <c r="GEN18" s="253"/>
      <c r="GEO18" s="253"/>
      <c r="GEP18" s="253"/>
      <c r="GEQ18" s="253"/>
      <c r="GER18" s="253"/>
      <c r="GES18" s="253" t="s">
        <v>1057</v>
      </c>
      <c r="GET18" s="253"/>
      <c r="GEU18" s="253"/>
      <c r="GEV18" s="253"/>
      <c r="GEW18" s="253"/>
      <c r="GEX18" s="253"/>
      <c r="GEY18" s="253"/>
      <c r="GEZ18" s="253"/>
      <c r="GFA18" s="253" t="s">
        <v>1057</v>
      </c>
      <c r="GFB18" s="253"/>
      <c r="GFC18" s="253"/>
      <c r="GFD18" s="253"/>
      <c r="GFE18" s="253"/>
      <c r="GFF18" s="253"/>
      <c r="GFG18" s="253"/>
      <c r="GFH18" s="253"/>
      <c r="GFI18" s="253" t="s">
        <v>1057</v>
      </c>
      <c r="GFJ18" s="253"/>
      <c r="GFK18" s="253"/>
      <c r="GFL18" s="253"/>
      <c r="GFM18" s="253"/>
      <c r="GFN18" s="253"/>
      <c r="GFO18" s="253"/>
      <c r="GFP18" s="253"/>
      <c r="GFQ18" s="253" t="s">
        <v>1057</v>
      </c>
      <c r="GFR18" s="253"/>
      <c r="GFS18" s="253"/>
      <c r="GFT18" s="253"/>
      <c r="GFU18" s="253"/>
      <c r="GFV18" s="253"/>
      <c r="GFW18" s="253"/>
      <c r="GFX18" s="253"/>
      <c r="GFY18" s="253" t="s">
        <v>1057</v>
      </c>
      <c r="GFZ18" s="253"/>
      <c r="GGA18" s="253"/>
      <c r="GGB18" s="253"/>
      <c r="GGC18" s="253"/>
      <c r="GGD18" s="253"/>
      <c r="GGE18" s="253"/>
      <c r="GGF18" s="253"/>
      <c r="GGG18" s="253" t="s">
        <v>1057</v>
      </c>
      <c r="GGH18" s="253"/>
      <c r="GGI18" s="253"/>
      <c r="GGJ18" s="253"/>
      <c r="GGK18" s="253"/>
      <c r="GGL18" s="253"/>
      <c r="GGM18" s="253"/>
      <c r="GGN18" s="253"/>
      <c r="GGO18" s="253" t="s">
        <v>1057</v>
      </c>
      <c r="GGP18" s="253"/>
      <c r="GGQ18" s="253"/>
      <c r="GGR18" s="253"/>
      <c r="GGS18" s="253"/>
      <c r="GGT18" s="253"/>
      <c r="GGU18" s="253"/>
      <c r="GGV18" s="253"/>
      <c r="GGW18" s="253" t="s">
        <v>1057</v>
      </c>
      <c r="GGX18" s="253"/>
      <c r="GGY18" s="253"/>
      <c r="GGZ18" s="253"/>
      <c r="GHA18" s="253"/>
      <c r="GHB18" s="253"/>
      <c r="GHC18" s="253"/>
      <c r="GHD18" s="253"/>
      <c r="GHE18" s="253" t="s">
        <v>1057</v>
      </c>
      <c r="GHF18" s="253"/>
      <c r="GHG18" s="253"/>
      <c r="GHH18" s="253"/>
      <c r="GHI18" s="253"/>
      <c r="GHJ18" s="253"/>
      <c r="GHK18" s="253"/>
      <c r="GHL18" s="253"/>
      <c r="GHM18" s="253" t="s">
        <v>1057</v>
      </c>
      <c r="GHN18" s="253"/>
      <c r="GHO18" s="253"/>
      <c r="GHP18" s="253"/>
      <c r="GHQ18" s="253"/>
      <c r="GHR18" s="253"/>
      <c r="GHS18" s="253"/>
      <c r="GHT18" s="253"/>
      <c r="GHU18" s="253" t="s">
        <v>1057</v>
      </c>
      <c r="GHV18" s="253"/>
      <c r="GHW18" s="253"/>
      <c r="GHX18" s="253"/>
      <c r="GHY18" s="253"/>
      <c r="GHZ18" s="253"/>
      <c r="GIA18" s="253"/>
      <c r="GIB18" s="253"/>
      <c r="GIC18" s="253" t="s">
        <v>1057</v>
      </c>
      <c r="GID18" s="253"/>
      <c r="GIE18" s="253"/>
      <c r="GIF18" s="253"/>
      <c r="GIG18" s="253"/>
      <c r="GIH18" s="253"/>
      <c r="GII18" s="253"/>
      <c r="GIJ18" s="253"/>
      <c r="GIK18" s="253" t="s">
        <v>1057</v>
      </c>
      <c r="GIL18" s="253"/>
      <c r="GIM18" s="253"/>
      <c r="GIN18" s="253"/>
      <c r="GIO18" s="253"/>
      <c r="GIP18" s="253"/>
      <c r="GIQ18" s="253"/>
      <c r="GIR18" s="253"/>
      <c r="GIS18" s="253" t="s">
        <v>1057</v>
      </c>
      <c r="GIT18" s="253"/>
      <c r="GIU18" s="253"/>
      <c r="GIV18" s="253"/>
      <c r="GIW18" s="253"/>
      <c r="GIX18" s="253"/>
      <c r="GIY18" s="253"/>
      <c r="GIZ18" s="253"/>
      <c r="GJA18" s="253" t="s">
        <v>1057</v>
      </c>
      <c r="GJB18" s="253"/>
      <c r="GJC18" s="253"/>
      <c r="GJD18" s="253"/>
      <c r="GJE18" s="253"/>
      <c r="GJF18" s="253"/>
      <c r="GJG18" s="253"/>
      <c r="GJH18" s="253"/>
      <c r="GJI18" s="253" t="s">
        <v>1057</v>
      </c>
      <c r="GJJ18" s="253"/>
      <c r="GJK18" s="253"/>
      <c r="GJL18" s="253"/>
      <c r="GJM18" s="253"/>
      <c r="GJN18" s="253"/>
      <c r="GJO18" s="253"/>
      <c r="GJP18" s="253"/>
      <c r="GJQ18" s="253" t="s">
        <v>1057</v>
      </c>
      <c r="GJR18" s="253"/>
      <c r="GJS18" s="253"/>
      <c r="GJT18" s="253"/>
      <c r="GJU18" s="253"/>
      <c r="GJV18" s="253"/>
      <c r="GJW18" s="253"/>
      <c r="GJX18" s="253"/>
      <c r="GJY18" s="253" t="s">
        <v>1057</v>
      </c>
      <c r="GJZ18" s="253"/>
      <c r="GKA18" s="253"/>
      <c r="GKB18" s="253"/>
      <c r="GKC18" s="253"/>
      <c r="GKD18" s="253"/>
      <c r="GKE18" s="253"/>
      <c r="GKF18" s="253"/>
      <c r="GKG18" s="253" t="s">
        <v>1057</v>
      </c>
      <c r="GKH18" s="253"/>
      <c r="GKI18" s="253"/>
      <c r="GKJ18" s="253"/>
      <c r="GKK18" s="253"/>
      <c r="GKL18" s="253"/>
      <c r="GKM18" s="253"/>
      <c r="GKN18" s="253"/>
      <c r="GKO18" s="253" t="s">
        <v>1057</v>
      </c>
      <c r="GKP18" s="253"/>
      <c r="GKQ18" s="253"/>
      <c r="GKR18" s="253"/>
      <c r="GKS18" s="253"/>
      <c r="GKT18" s="253"/>
      <c r="GKU18" s="253"/>
      <c r="GKV18" s="253"/>
      <c r="GKW18" s="253" t="s">
        <v>1057</v>
      </c>
      <c r="GKX18" s="253"/>
      <c r="GKY18" s="253"/>
      <c r="GKZ18" s="253"/>
      <c r="GLA18" s="253"/>
      <c r="GLB18" s="253"/>
      <c r="GLC18" s="253"/>
      <c r="GLD18" s="253"/>
      <c r="GLE18" s="253" t="s">
        <v>1057</v>
      </c>
      <c r="GLF18" s="253"/>
      <c r="GLG18" s="253"/>
      <c r="GLH18" s="253"/>
      <c r="GLI18" s="253"/>
      <c r="GLJ18" s="253"/>
      <c r="GLK18" s="253"/>
      <c r="GLL18" s="253"/>
      <c r="GLM18" s="253" t="s">
        <v>1057</v>
      </c>
      <c r="GLN18" s="253"/>
      <c r="GLO18" s="253"/>
      <c r="GLP18" s="253"/>
      <c r="GLQ18" s="253"/>
      <c r="GLR18" s="253"/>
      <c r="GLS18" s="253"/>
      <c r="GLT18" s="253"/>
      <c r="GLU18" s="253" t="s">
        <v>1057</v>
      </c>
      <c r="GLV18" s="253"/>
      <c r="GLW18" s="253"/>
      <c r="GLX18" s="253"/>
      <c r="GLY18" s="253"/>
      <c r="GLZ18" s="253"/>
      <c r="GMA18" s="253"/>
      <c r="GMB18" s="253"/>
      <c r="GMC18" s="253" t="s">
        <v>1057</v>
      </c>
      <c r="GMD18" s="253"/>
      <c r="GME18" s="253"/>
      <c r="GMF18" s="253"/>
      <c r="GMG18" s="253"/>
      <c r="GMH18" s="253"/>
      <c r="GMI18" s="253"/>
      <c r="GMJ18" s="253"/>
      <c r="GMK18" s="253" t="s">
        <v>1057</v>
      </c>
      <c r="GML18" s="253"/>
      <c r="GMM18" s="253"/>
      <c r="GMN18" s="253"/>
      <c r="GMO18" s="253"/>
      <c r="GMP18" s="253"/>
      <c r="GMQ18" s="253"/>
      <c r="GMR18" s="253"/>
      <c r="GMS18" s="253" t="s">
        <v>1057</v>
      </c>
      <c r="GMT18" s="253"/>
      <c r="GMU18" s="253"/>
      <c r="GMV18" s="253"/>
      <c r="GMW18" s="253"/>
      <c r="GMX18" s="253"/>
      <c r="GMY18" s="253"/>
      <c r="GMZ18" s="253"/>
      <c r="GNA18" s="253" t="s">
        <v>1057</v>
      </c>
      <c r="GNB18" s="253"/>
      <c r="GNC18" s="253"/>
      <c r="GND18" s="253"/>
      <c r="GNE18" s="253"/>
      <c r="GNF18" s="253"/>
      <c r="GNG18" s="253"/>
      <c r="GNH18" s="253"/>
      <c r="GNI18" s="253" t="s">
        <v>1057</v>
      </c>
      <c r="GNJ18" s="253"/>
      <c r="GNK18" s="253"/>
      <c r="GNL18" s="253"/>
      <c r="GNM18" s="253"/>
      <c r="GNN18" s="253"/>
      <c r="GNO18" s="253"/>
      <c r="GNP18" s="253"/>
      <c r="GNQ18" s="253" t="s">
        <v>1057</v>
      </c>
      <c r="GNR18" s="253"/>
      <c r="GNS18" s="253"/>
      <c r="GNT18" s="253"/>
      <c r="GNU18" s="253"/>
      <c r="GNV18" s="253"/>
      <c r="GNW18" s="253"/>
      <c r="GNX18" s="253"/>
      <c r="GNY18" s="253" t="s">
        <v>1057</v>
      </c>
      <c r="GNZ18" s="253"/>
      <c r="GOA18" s="253"/>
      <c r="GOB18" s="253"/>
      <c r="GOC18" s="253"/>
      <c r="GOD18" s="253"/>
      <c r="GOE18" s="253"/>
      <c r="GOF18" s="253"/>
      <c r="GOG18" s="253" t="s">
        <v>1057</v>
      </c>
      <c r="GOH18" s="253"/>
      <c r="GOI18" s="253"/>
      <c r="GOJ18" s="253"/>
      <c r="GOK18" s="253"/>
      <c r="GOL18" s="253"/>
      <c r="GOM18" s="253"/>
      <c r="GON18" s="253"/>
      <c r="GOO18" s="253" t="s">
        <v>1057</v>
      </c>
      <c r="GOP18" s="253"/>
      <c r="GOQ18" s="253"/>
      <c r="GOR18" s="253"/>
      <c r="GOS18" s="253"/>
      <c r="GOT18" s="253"/>
      <c r="GOU18" s="253"/>
      <c r="GOV18" s="253"/>
      <c r="GOW18" s="253" t="s">
        <v>1057</v>
      </c>
      <c r="GOX18" s="253"/>
      <c r="GOY18" s="253"/>
      <c r="GOZ18" s="253"/>
      <c r="GPA18" s="253"/>
      <c r="GPB18" s="253"/>
      <c r="GPC18" s="253"/>
      <c r="GPD18" s="253"/>
      <c r="GPE18" s="253" t="s">
        <v>1057</v>
      </c>
      <c r="GPF18" s="253"/>
      <c r="GPG18" s="253"/>
      <c r="GPH18" s="253"/>
      <c r="GPI18" s="253"/>
      <c r="GPJ18" s="253"/>
      <c r="GPK18" s="253"/>
      <c r="GPL18" s="253"/>
      <c r="GPM18" s="253" t="s">
        <v>1057</v>
      </c>
      <c r="GPN18" s="253"/>
      <c r="GPO18" s="253"/>
      <c r="GPP18" s="253"/>
      <c r="GPQ18" s="253"/>
      <c r="GPR18" s="253"/>
      <c r="GPS18" s="253"/>
      <c r="GPT18" s="253"/>
      <c r="GPU18" s="253" t="s">
        <v>1057</v>
      </c>
      <c r="GPV18" s="253"/>
      <c r="GPW18" s="253"/>
      <c r="GPX18" s="253"/>
      <c r="GPY18" s="253"/>
      <c r="GPZ18" s="253"/>
      <c r="GQA18" s="253"/>
      <c r="GQB18" s="253"/>
      <c r="GQC18" s="253" t="s">
        <v>1057</v>
      </c>
      <c r="GQD18" s="253"/>
      <c r="GQE18" s="253"/>
      <c r="GQF18" s="253"/>
      <c r="GQG18" s="253"/>
      <c r="GQH18" s="253"/>
      <c r="GQI18" s="253"/>
      <c r="GQJ18" s="253"/>
      <c r="GQK18" s="253" t="s">
        <v>1057</v>
      </c>
      <c r="GQL18" s="253"/>
      <c r="GQM18" s="253"/>
      <c r="GQN18" s="253"/>
      <c r="GQO18" s="253"/>
      <c r="GQP18" s="253"/>
      <c r="GQQ18" s="253"/>
      <c r="GQR18" s="253"/>
      <c r="GQS18" s="253" t="s">
        <v>1057</v>
      </c>
      <c r="GQT18" s="253"/>
      <c r="GQU18" s="253"/>
      <c r="GQV18" s="253"/>
      <c r="GQW18" s="253"/>
      <c r="GQX18" s="253"/>
      <c r="GQY18" s="253"/>
      <c r="GQZ18" s="253"/>
      <c r="GRA18" s="253" t="s">
        <v>1057</v>
      </c>
      <c r="GRB18" s="253"/>
      <c r="GRC18" s="253"/>
      <c r="GRD18" s="253"/>
      <c r="GRE18" s="253"/>
      <c r="GRF18" s="253"/>
      <c r="GRG18" s="253"/>
      <c r="GRH18" s="253"/>
      <c r="GRI18" s="253" t="s">
        <v>1057</v>
      </c>
      <c r="GRJ18" s="253"/>
      <c r="GRK18" s="253"/>
      <c r="GRL18" s="253"/>
      <c r="GRM18" s="253"/>
      <c r="GRN18" s="253"/>
      <c r="GRO18" s="253"/>
      <c r="GRP18" s="253"/>
      <c r="GRQ18" s="253" t="s">
        <v>1057</v>
      </c>
      <c r="GRR18" s="253"/>
      <c r="GRS18" s="253"/>
      <c r="GRT18" s="253"/>
      <c r="GRU18" s="253"/>
      <c r="GRV18" s="253"/>
      <c r="GRW18" s="253"/>
      <c r="GRX18" s="253"/>
      <c r="GRY18" s="253" t="s">
        <v>1057</v>
      </c>
      <c r="GRZ18" s="253"/>
      <c r="GSA18" s="253"/>
      <c r="GSB18" s="253"/>
      <c r="GSC18" s="253"/>
      <c r="GSD18" s="253"/>
      <c r="GSE18" s="253"/>
      <c r="GSF18" s="253"/>
      <c r="GSG18" s="253" t="s">
        <v>1057</v>
      </c>
      <c r="GSH18" s="253"/>
      <c r="GSI18" s="253"/>
      <c r="GSJ18" s="253"/>
      <c r="GSK18" s="253"/>
      <c r="GSL18" s="253"/>
      <c r="GSM18" s="253"/>
      <c r="GSN18" s="253"/>
      <c r="GSO18" s="253" t="s">
        <v>1057</v>
      </c>
      <c r="GSP18" s="253"/>
      <c r="GSQ18" s="253"/>
      <c r="GSR18" s="253"/>
      <c r="GSS18" s="253"/>
      <c r="GST18" s="253"/>
      <c r="GSU18" s="253"/>
      <c r="GSV18" s="253"/>
      <c r="GSW18" s="253" t="s">
        <v>1057</v>
      </c>
      <c r="GSX18" s="253"/>
      <c r="GSY18" s="253"/>
      <c r="GSZ18" s="253"/>
      <c r="GTA18" s="253"/>
      <c r="GTB18" s="253"/>
      <c r="GTC18" s="253"/>
      <c r="GTD18" s="253"/>
      <c r="GTE18" s="253" t="s">
        <v>1057</v>
      </c>
      <c r="GTF18" s="253"/>
      <c r="GTG18" s="253"/>
      <c r="GTH18" s="253"/>
      <c r="GTI18" s="253"/>
      <c r="GTJ18" s="253"/>
      <c r="GTK18" s="253"/>
      <c r="GTL18" s="253"/>
      <c r="GTM18" s="253" t="s">
        <v>1057</v>
      </c>
      <c r="GTN18" s="253"/>
      <c r="GTO18" s="253"/>
      <c r="GTP18" s="253"/>
      <c r="GTQ18" s="253"/>
      <c r="GTR18" s="253"/>
      <c r="GTS18" s="253"/>
      <c r="GTT18" s="253"/>
      <c r="GTU18" s="253" t="s">
        <v>1057</v>
      </c>
      <c r="GTV18" s="253"/>
      <c r="GTW18" s="253"/>
      <c r="GTX18" s="253"/>
      <c r="GTY18" s="253"/>
      <c r="GTZ18" s="253"/>
      <c r="GUA18" s="253"/>
      <c r="GUB18" s="253"/>
      <c r="GUC18" s="253" t="s">
        <v>1057</v>
      </c>
      <c r="GUD18" s="253"/>
      <c r="GUE18" s="253"/>
      <c r="GUF18" s="253"/>
      <c r="GUG18" s="253"/>
      <c r="GUH18" s="253"/>
      <c r="GUI18" s="253"/>
      <c r="GUJ18" s="253"/>
      <c r="GUK18" s="253" t="s">
        <v>1057</v>
      </c>
      <c r="GUL18" s="253"/>
      <c r="GUM18" s="253"/>
      <c r="GUN18" s="253"/>
      <c r="GUO18" s="253"/>
      <c r="GUP18" s="253"/>
      <c r="GUQ18" s="253"/>
      <c r="GUR18" s="253"/>
      <c r="GUS18" s="253" t="s">
        <v>1057</v>
      </c>
      <c r="GUT18" s="253"/>
      <c r="GUU18" s="253"/>
      <c r="GUV18" s="253"/>
      <c r="GUW18" s="253"/>
      <c r="GUX18" s="253"/>
      <c r="GUY18" s="253"/>
      <c r="GUZ18" s="253"/>
      <c r="GVA18" s="253" t="s">
        <v>1057</v>
      </c>
      <c r="GVB18" s="253"/>
      <c r="GVC18" s="253"/>
      <c r="GVD18" s="253"/>
      <c r="GVE18" s="253"/>
      <c r="GVF18" s="253"/>
      <c r="GVG18" s="253"/>
      <c r="GVH18" s="253"/>
      <c r="GVI18" s="253" t="s">
        <v>1057</v>
      </c>
      <c r="GVJ18" s="253"/>
      <c r="GVK18" s="253"/>
      <c r="GVL18" s="253"/>
      <c r="GVM18" s="253"/>
      <c r="GVN18" s="253"/>
      <c r="GVO18" s="253"/>
      <c r="GVP18" s="253"/>
      <c r="GVQ18" s="253" t="s">
        <v>1057</v>
      </c>
      <c r="GVR18" s="253"/>
      <c r="GVS18" s="253"/>
      <c r="GVT18" s="253"/>
      <c r="GVU18" s="253"/>
      <c r="GVV18" s="253"/>
      <c r="GVW18" s="253"/>
      <c r="GVX18" s="253"/>
      <c r="GVY18" s="253" t="s">
        <v>1057</v>
      </c>
      <c r="GVZ18" s="253"/>
      <c r="GWA18" s="253"/>
      <c r="GWB18" s="253"/>
      <c r="GWC18" s="253"/>
      <c r="GWD18" s="253"/>
      <c r="GWE18" s="253"/>
      <c r="GWF18" s="253"/>
      <c r="GWG18" s="253" t="s">
        <v>1057</v>
      </c>
      <c r="GWH18" s="253"/>
      <c r="GWI18" s="253"/>
      <c r="GWJ18" s="253"/>
      <c r="GWK18" s="253"/>
      <c r="GWL18" s="253"/>
      <c r="GWM18" s="253"/>
      <c r="GWN18" s="253"/>
      <c r="GWO18" s="253" t="s">
        <v>1057</v>
      </c>
      <c r="GWP18" s="253"/>
      <c r="GWQ18" s="253"/>
      <c r="GWR18" s="253"/>
      <c r="GWS18" s="253"/>
      <c r="GWT18" s="253"/>
      <c r="GWU18" s="253"/>
      <c r="GWV18" s="253"/>
      <c r="GWW18" s="253" t="s">
        <v>1057</v>
      </c>
      <c r="GWX18" s="253"/>
      <c r="GWY18" s="253"/>
      <c r="GWZ18" s="253"/>
      <c r="GXA18" s="253"/>
      <c r="GXB18" s="253"/>
      <c r="GXC18" s="253"/>
      <c r="GXD18" s="253"/>
      <c r="GXE18" s="253" t="s">
        <v>1057</v>
      </c>
      <c r="GXF18" s="253"/>
      <c r="GXG18" s="253"/>
      <c r="GXH18" s="253"/>
      <c r="GXI18" s="253"/>
      <c r="GXJ18" s="253"/>
      <c r="GXK18" s="253"/>
      <c r="GXL18" s="253"/>
      <c r="GXM18" s="253" t="s">
        <v>1057</v>
      </c>
      <c r="GXN18" s="253"/>
      <c r="GXO18" s="253"/>
      <c r="GXP18" s="253"/>
      <c r="GXQ18" s="253"/>
      <c r="GXR18" s="253"/>
      <c r="GXS18" s="253"/>
      <c r="GXT18" s="253"/>
      <c r="GXU18" s="253" t="s">
        <v>1057</v>
      </c>
      <c r="GXV18" s="253"/>
      <c r="GXW18" s="253"/>
      <c r="GXX18" s="253"/>
      <c r="GXY18" s="253"/>
      <c r="GXZ18" s="253"/>
      <c r="GYA18" s="253"/>
      <c r="GYB18" s="253"/>
      <c r="GYC18" s="253" t="s">
        <v>1057</v>
      </c>
      <c r="GYD18" s="253"/>
      <c r="GYE18" s="253"/>
      <c r="GYF18" s="253"/>
      <c r="GYG18" s="253"/>
      <c r="GYH18" s="253"/>
      <c r="GYI18" s="253"/>
      <c r="GYJ18" s="253"/>
      <c r="GYK18" s="253" t="s">
        <v>1057</v>
      </c>
      <c r="GYL18" s="253"/>
      <c r="GYM18" s="253"/>
      <c r="GYN18" s="253"/>
      <c r="GYO18" s="253"/>
      <c r="GYP18" s="253"/>
      <c r="GYQ18" s="253"/>
      <c r="GYR18" s="253"/>
      <c r="GYS18" s="253" t="s">
        <v>1057</v>
      </c>
      <c r="GYT18" s="253"/>
      <c r="GYU18" s="253"/>
      <c r="GYV18" s="253"/>
      <c r="GYW18" s="253"/>
      <c r="GYX18" s="253"/>
      <c r="GYY18" s="253"/>
      <c r="GYZ18" s="253"/>
      <c r="GZA18" s="253" t="s">
        <v>1057</v>
      </c>
      <c r="GZB18" s="253"/>
      <c r="GZC18" s="253"/>
      <c r="GZD18" s="253"/>
      <c r="GZE18" s="253"/>
      <c r="GZF18" s="253"/>
      <c r="GZG18" s="253"/>
      <c r="GZH18" s="253"/>
      <c r="GZI18" s="253" t="s">
        <v>1057</v>
      </c>
      <c r="GZJ18" s="253"/>
      <c r="GZK18" s="253"/>
      <c r="GZL18" s="253"/>
      <c r="GZM18" s="253"/>
      <c r="GZN18" s="253"/>
      <c r="GZO18" s="253"/>
      <c r="GZP18" s="253"/>
      <c r="GZQ18" s="253" t="s">
        <v>1057</v>
      </c>
      <c r="GZR18" s="253"/>
      <c r="GZS18" s="253"/>
      <c r="GZT18" s="253"/>
      <c r="GZU18" s="253"/>
      <c r="GZV18" s="253"/>
      <c r="GZW18" s="253"/>
      <c r="GZX18" s="253"/>
      <c r="GZY18" s="253" t="s">
        <v>1057</v>
      </c>
      <c r="GZZ18" s="253"/>
      <c r="HAA18" s="253"/>
      <c r="HAB18" s="253"/>
      <c r="HAC18" s="253"/>
      <c r="HAD18" s="253"/>
      <c r="HAE18" s="253"/>
      <c r="HAF18" s="253"/>
      <c r="HAG18" s="253" t="s">
        <v>1057</v>
      </c>
      <c r="HAH18" s="253"/>
      <c r="HAI18" s="253"/>
      <c r="HAJ18" s="253"/>
      <c r="HAK18" s="253"/>
      <c r="HAL18" s="253"/>
      <c r="HAM18" s="253"/>
      <c r="HAN18" s="253"/>
      <c r="HAO18" s="253" t="s">
        <v>1057</v>
      </c>
      <c r="HAP18" s="253"/>
      <c r="HAQ18" s="253"/>
      <c r="HAR18" s="253"/>
      <c r="HAS18" s="253"/>
      <c r="HAT18" s="253"/>
      <c r="HAU18" s="253"/>
      <c r="HAV18" s="253"/>
      <c r="HAW18" s="253" t="s">
        <v>1057</v>
      </c>
      <c r="HAX18" s="253"/>
      <c r="HAY18" s="253"/>
      <c r="HAZ18" s="253"/>
      <c r="HBA18" s="253"/>
      <c r="HBB18" s="253"/>
      <c r="HBC18" s="253"/>
      <c r="HBD18" s="253"/>
      <c r="HBE18" s="253" t="s">
        <v>1057</v>
      </c>
      <c r="HBF18" s="253"/>
      <c r="HBG18" s="253"/>
      <c r="HBH18" s="253"/>
      <c r="HBI18" s="253"/>
      <c r="HBJ18" s="253"/>
      <c r="HBK18" s="253"/>
      <c r="HBL18" s="253"/>
      <c r="HBM18" s="253" t="s">
        <v>1057</v>
      </c>
      <c r="HBN18" s="253"/>
      <c r="HBO18" s="253"/>
      <c r="HBP18" s="253"/>
      <c r="HBQ18" s="253"/>
      <c r="HBR18" s="253"/>
      <c r="HBS18" s="253"/>
      <c r="HBT18" s="253"/>
      <c r="HBU18" s="253" t="s">
        <v>1057</v>
      </c>
      <c r="HBV18" s="253"/>
      <c r="HBW18" s="253"/>
      <c r="HBX18" s="253"/>
      <c r="HBY18" s="253"/>
      <c r="HBZ18" s="253"/>
      <c r="HCA18" s="253"/>
      <c r="HCB18" s="253"/>
      <c r="HCC18" s="253" t="s">
        <v>1057</v>
      </c>
      <c r="HCD18" s="253"/>
      <c r="HCE18" s="253"/>
      <c r="HCF18" s="253"/>
      <c r="HCG18" s="253"/>
      <c r="HCH18" s="253"/>
      <c r="HCI18" s="253"/>
      <c r="HCJ18" s="253"/>
      <c r="HCK18" s="253" t="s">
        <v>1057</v>
      </c>
      <c r="HCL18" s="253"/>
      <c r="HCM18" s="253"/>
      <c r="HCN18" s="253"/>
      <c r="HCO18" s="253"/>
      <c r="HCP18" s="253"/>
      <c r="HCQ18" s="253"/>
      <c r="HCR18" s="253"/>
      <c r="HCS18" s="253" t="s">
        <v>1057</v>
      </c>
      <c r="HCT18" s="253"/>
      <c r="HCU18" s="253"/>
      <c r="HCV18" s="253"/>
      <c r="HCW18" s="253"/>
      <c r="HCX18" s="253"/>
      <c r="HCY18" s="253"/>
      <c r="HCZ18" s="253"/>
      <c r="HDA18" s="253" t="s">
        <v>1057</v>
      </c>
      <c r="HDB18" s="253"/>
      <c r="HDC18" s="253"/>
      <c r="HDD18" s="253"/>
      <c r="HDE18" s="253"/>
      <c r="HDF18" s="253"/>
      <c r="HDG18" s="253"/>
      <c r="HDH18" s="253"/>
      <c r="HDI18" s="253" t="s">
        <v>1057</v>
      </c>
      <c r="HDJ18" s="253"/>
      <c r="HDK18" s="253"/>
      <c r="HDL18" s="253"/>
      <c r="HDM18" s="253"/>
      <c r="HDN18" s="253"/>
      <c r="HDO18" s="253"/>
      <c r="HDP18" s="253"/>
      <c r="HDQ18" s="253" t="s">
        <v>1057</v>
      </c>
      <c r="HDR18" s="253"/>
      <c r="HDS18" s="253"/>
      <c r="HDT18" s="253"/>
      <c r="HDU18" s="253"/>
      <c r="HDV18" s="253"/>
      <c r="HDW18" s="253"/>
      <c r="HDX18" s="253"/>
      <c r="HDY18" s="253" t="s">
        <v>1057</v>
      </c>
      <c r="HDZ18" s="253"/>
      <c r="HEA18" s="253"/>
      <c r="HEB18" s="253"/>
      <c r="HEC18" s="253"/>
      <c r="HED18" s="253"/>
      <c r="HEE18" s="253"/>
      <c r="HEF18" s="253"/>
      <c r="HEG18" s="253" t="s">
        <v>1057</v>
      </c>
      <c r="HEH18" s="253"/>
      <c r="HEI18" s="253"/>
      <c r="HEJ18" s="253"/>
      <c r="HEK18" s="253"/>
      <c r="HEL18" s="253"/>
      <c r="HEM18" s="253"/>
      <c r="HEN18" s="253"/>
      <c r="HEO18" s="253" t="s">
        <v>1057</v>
      </c>
      <c r="HEP18" s="253"/>
      <c r="HEQ18" s="253"/>
      <c r="HER18" s="253"/>
      <c r="HES18" s="253"/>
      <c r="HET18" s="253"/>
      <c r="HEU18" s="253"/>
      <c r="HEV18" s="253"/>
      <c r="HEW18" s="253" t="s">
        <v>1057</v>
      </c>
      <c r="HEX18" s="253"/>
      <c r="HEY18" s="253"/>
      <c r="HEZ18" s="253"/>
      <c r="HFA18" s="253"/>
      <c r="HFB18" s="253"/>
      <c r="HFC18" s="253"/>
      <c r="HFD18" s="253"/>
      <c r="HFE18" s="253" t="s">
        <v>1057</v>
      </c>
      <c r="HFF18" s="253"/>
      <c r="HFG18" s="253"/>
      <c r="HFH18" s="253"/>
      <c r="HFI18" s="253"/>
      <c r="HFJ18" s="253"/>
      <c r="HFK18" s="253"/>
      <c r="HFL18" s="253"/>
      <c r="HFM18" s="253" t="s">
        <v>1057</v>
      </c>
      <c r="HFN18" s="253"/>
      <c r="HFO18" s="253"/>
      <c r="HFP18" s="253"/>
      <c r="HFQ18" s="253"/>
      <c r="HFR18" s="253"/>
      <c r="HFS18" s="253"/>
      <c r="HFT18" s="253"/>
      <c r="HFU18" s="253" t="s">
        <v>1057</v>
      </c>
      <c r="HFV18" s="253"/>
      <c r="HFW18" s="253"/>
      <c r="HFX18" s="253"/>
      <c r="HFY18" s="253"/>
      <c r="HFZ18" s="253"/>
      <c r="HGA18" s="253"/>
      <c r="HGB18" s="253"/>
      <c r="HGC18" s="253" t="s">
        <v>1057</v>
      </c>
      <c r="HGD18" s="253"/>
      <c r="HGE18" s="253"/>
      <c r="HGF18" s="253"/>
      <c r="HGG18" s="253"/>
      <c r="HGH18" s="253"/>
      <c r="HGI18" s="253"/>
      <c r="HGJ18" s="253"/>
      <c r="HGK18" s="253" t="s">
        <v>1057</v>
      </c>
      <c r="HGL18" s="253"/>
      <c r="HGM18" s="253"/>
      <c r="HGN18" s="253"/>
      <c r="HGO18" s="253"/>
      <c r="HGP18" s="253"/>
      <c r="HGQ18" s="253"/>
      <c r="HGR18" s="253"/>
      <c r="HGS18" s="253" t="s">
        <v>1057</v>
      </c>
      <c r="HGT18" s="253"/>
      <c r="HGU18" s="253"/>
      <c r="HGV18" s="253"/>
      <c r="HGW18" s="253"/>
      <c r="HGX18" s="253"/>
      <c r="HGY18" s="253"/>
      <c r="HGZ18" s="253"/>
      <c r="HHA18" s="253" t="s">
        <v>1057</v>
      </c>
      <c r="HHB18" s="253"/>
      <c r="HHC18" s="253"/>
      <c r="HHD18" s="253"/>
      <c r="HHE18" s="253"/>
      <c r="HHF18" s="253"/>
      <c r="HHG18" s="253"/>
      <c r="HHH18" s="253"/>
      <c r="HHI18" s="253" t="s">
        <v>1057</v>
      </c>
      <c r="HHJ18" s="253"/>
      <c r="HHK18" s="253"/>
      <c r="HHL18" s="253"/>
      <c r="HHM18" s="253"/>
      <c r="HHN18" s="253"/>
      <c r="HHO18" s="253"/>
      <c r="HHP18" s="253"/>
      <c r="HHQ18" s="253" t="s">
        <v>1057</v>
      </c>
      <c r="HHR18" s="253"/>
      <c r="HHS18" s="253"/>
      <c r="HHT18" s="253"/>
      <c r="HHU18" s="253"/>
      <c r="HHV18" s="253"/>
      <c r="HHW18" s="253"/>
      <c r="HHX18" s="253"/>
      <c r="HHY18" s="253" t="s">
        <v>1057</v>
      </c>
      <c r="HHZ18" s="253"/>
      <c r="HIA18" s="253"/>
      <c r="HIB18" s="253"/>
      <c r="HIC18" s="253"/>
      <c r="HID18" s="253"/>
      <c r="HIE18" s="253"/>
      <c r="HIF18" s="253"/>
      <c r="HIG18" s="253" t="s">
        <v>1057</v>
      </c>
      <c r="HIH18" s="253"/>
      <c r="HII18" s="253"/>
      <c r="HIJ18" s="253"/>
      <c r="HIK18" s="253"/>
      <c r="HIL18" s="253"/>
      <c r="HIM18" s="253"/>
      <c r="HIN18" s="253"/>
      <c r="HIO18" s="253" t="s">
        <v>1057</v>
      </c>
      <c r="HIP18" s="253"/>
      <c r="HIQ18" s="253"/>
      <c r="HIR18" s="253"/>
      <c r="HIS18" s="253"/>
      <c r="HIT18" s="253"/>
      <c r="HIU18" s="253"/>
      <c r="HIV18" s="253"/>
      <c r="HIW18" s="253" t="s">
        <v>1057</v>
      </c>
      <c r="HIX18" s="253"/>
      <c r="HIY18" s="253"/>
      <c r="HIZ18" s="253"/>
      <c r="HJA18" s="253"/>
      <c r="HJB18" s="253"/>
      <c r="HJC18" s="253"/>
      <c r="HJD18" s="253"/>
      <c r="HJE18" s="253" t="s">
        <v>1057</v>
      </c>
      <c r="HJF18" s="253"/>
      <c r="HJG18" s="253"/>
      <c r="HJH18" s="253"/>
      <c r="HJI18" s="253"/>
      <c r="HJJ18" s="253"/>
      <c r="HJK18" s="253"/>
      <c r="HJL18" s="253"/>
      <c r="HJM18" s="253" t="s">
        <v>1057</v>
      </c>
      <c r="HJN18" s="253"/>
      <c r="HJO18" s="253"/>
      <c r="HJP18" s="253"/>
      <c r="HJQ18" s="253"/>
      <c r="HJR18" s="253"/>
      <c r="HJS18" s="253"/>
      <c r="HJT18" s="253"/>
      <c r="HJU18" s="253" t="s">
        <v>1057</v>
      </c>
      <c r="HJV18" s="253"/>
      <c r="HJW18" s="253"/>
      <c r="HJX18" s="253"/>
      <c r="HJY18" s="253"/>
      <c r="HJZ18" s="253"/>
      <c r="HKA18" s="253"/>
      <c r="HKB18" s="253"/>
      <c r="HKC18" s="253" t="s">
        <v>1057</v>
      </c>
      <c r="HKD18" s="253"/>
      <c r="HKE18" s="253"/>
      <c r="HKF18" s="253"/>
      <c r="HKG18" s="253"/>
      <c r="HKH18" s="253"/>
      <c r="HKI18" s="253"/>
      <c r="HKJ18" s="253"/>
      <c r="HKK18" s="253" t="s">
        <v>1057</v>
      </c>
      <c r="HKL18" s="253"/>
      <c r="HKM18" s="253"/>
      <c r="HKN18" s="253"/>
      <c r="HKO18" s="253"/>
      <c r="HKP18" s="253"/>
      <c r="HKQ18" s="253"/>
      <c r="HKR18" s="253"/>
      <c r="HKS18" s="253" t="s">
        <v>1057</v>
      </c>
      <c r="HKT18" s="253"/>
      <c r="HKU18" s="253"/>
      <c r="HKV18" s="253"/>
      <c r="HKW18" s="253"/>
      <c r="HKX18" s="253"/>
      <c r="HKY18" s="253"/>
      <c r="HKZ18" s="253"/>
      <c r="HLA18" s="253" t="s">
        <v>1057</v>
      </c>
      <c r="HLB18" s="253"/>
      <c r="HLC18" s="253"/>
      <c r="HLD18" s="253"/>
      <c r="HLE18" s="253"/>
      <c r="HLF18" s="253"/>
      <c r="HLG18" s="253"/>
      <c r="HLH18" s="253"/>
      <c r="HLI18" s="253" t="s">
        <v>1057</v>
      </c>
      <c r="HLJ18" s="253"/>
      <c r="HLK18" s="253"/>
      <c r="HLL18" s="253"/>
      <c r="HLM18" s="253"/>
      <c r="HLN18" s="253"/>
      <c r="HLO18" s="253"/>
      <c r="HLP18" s="253"/>
      <c r="HLQ18" s="253" t="s">
        <v>1057</v>
      </c>
      <c r="HLR18" s="253"/>
      <c r="HLS18" s="253"/>
      <c r="HLT18" s="253"/>
      <c r="HLU18" s="253"/>
      <c r="HLV18" s="253"/>
      <c r="HLW18" s="253"/>
      <c r="HLX18" s="253"/>
      <c r="HLY18" s="253" t="s">
        <v>1057</v>
      </c>
      <c r="HLZ18" s="253"/>
      <c r="HMA18" s="253"/>
      <c r="HMB18" s="253"/>
      <c r="HMC18" s="253"/>
      <c r="HMD18" s="253"/>
      <c r="HME18" s="253"/>
      <c r="HMF18" s="253"/>
      <c r="HMG18" s="253" t="s">
        <v>1057</v>
      </c>
      <c r="HMH18" s="253"/>
      <c r="HMI18" s="253"/>
      <c r="HMJ18" s="253"/>
      <c r="HMK18" s="253"/>
      <c r="HML18" s="253"/>
      <c r="HMM18" s="253"/>
      <c r="HMN18" s="253"/>
      <c r="HMO18" s="253" t="s">
        <v>1057</v>
      </c>
      <c r="HMP18" s="253"/>
      <c r="HMQ18" s="253"/>
      <c r="HMR18" s="253"/>
      <c r="HMS18" s="253"/>
      <c r="HMT18" s="253"/>
      <c r="HMU18" s="253"/>
      <c r="HMV18" s="253"/>
      <c r="HMW18" s="253" t="s">
        <v>1057</v>
      </c>
      <c r="HMX18" s="253"/>
      <c r="HMY18" s="253"/>
      <c r="HMZ18" s="253"/>
      <c r="HNA18" s="253"/>
      <c r="HNB18" s="253"/>
      <c r="HNC18" s="253"/>
      <c r="HND18" s="253"/>
      <c r="HNE18" s="253" t="s">
        <v>1057</v>
      </c>
      <c r="HNF18" s="253"/>
      <c r="HNG18" s="253"/>
      <c r="HNH18" s="253"/>
      <c r="HNI18" s="253"/>
      <c r="HNJ18" s="253"/>
      <c r="HNK18" s="253"/>
      <c r="HNL18" s="253"/>
      <c r="HNM18" s="253" t="s">
        <v>1057</v>
      </c>
      <c r="HNN18" s="253"/>
      <c r="HNO18" s="253"/>
      <c r="HNP18" s="253"/>
      <c r="HNQ18" s="253"/>
      <c r="HNR18" s="253"/>
      <c r="HNS18" s="253"/>
      <c r="HNT18" s="253"/>
      <c r="HNU18" s="253" t="s">
        <v>1057</v>
      </c>
      <c r="HNV18" s="253"/>
      <c r="HNW18" s="253"/>
      <c r="HNX18" s="253"/>
      <c r="HNY18" s="253"/>
      <c r="HNZ18" s="253"/>
      <c r="HOA18" s="253"/>
      <c r="HOB18" s="253"/>
      <c r="HOC18" s="253" t="s">
        <v>1057</v>
      </c>
      <c r="HOD18" s="253"/>
      <c r="HOE18" s="253"/>
      <c r="HOF18" s="253"/>
      <c r="HOG18" s="253"/>
      <c r="HOH18" s="253"/>
      <c r="HOI18" s="253"/>
      <c r="HOJ18" s="253"/>
      <c r="HOK18" s="253" t="s">
        <v>1057</v>
      </c>
      <c r="HOL18" s="253"/>
      <c r="HOM18" s="253"/>
      <c r="HON18" s="253"/>
      <c r="HOO18" s="253"/>
      <c r="HOP18" s="253"/>
      <c r="HOQ18" s="253"/>
      <c r="HOR18" s="253"/>
      <c r="HOS18" s="253" t="s">
        <v>1057</v>
      </c>
      <c r="HOT18" s="253"/>
      <c r="HOU18" s="253"/>
      <c r="HOV18" s="253"/>
      <c r="HOW18" s="253"/>
      <c r="HOX18" s="253"/>
      <c r="HOY18" s="253"/>
      <c r="HOZ18" s="253"/>
      <c r="HPA18" s="253" t="s">
        <v>1057</v>
      </c>
      <c r="HPB18" s="253"/>
      <c r="HPC18" s="253"/>
      <c r="HPD18" s="253"/>
      <c r="HPE18" s="253"/>
      <c r="HPF18" s="253"/>
      <c r="HPG18" s="253"/>
      <c r="HPH18" s="253"/>
      <c r="HPI18" s="253" t="s">
        <v>1057</v>
      </c>
      <c r="HPJ18" s="253"/>
      <c r="HPK18" s="253"/>
      <c r="HPL18" s="253"/>
      <c r="HPM18" s="253"/>
      <c r="HPN18" s="253"/>
      <c r="HPO18" s="253"/>
      <c r="HPP18" s="253"/>
      <c r="HPQ18" s="253" t="s">
        <v>1057</v>
      </c>
      <c r="HPR18" s="253"/>
      <c r="HPS18" s="253"/>
      <c r="HPT18" s="253"/>
      <c r="HPU18" s="253"/>
      <c r="HPV18" s="253"/>
      <c r="HPW18" s="253"/>
      <c r="HPX18" s="253"/>
      <c r="HPY18" s="253" t="s">
        <v>1057</v>
      </c>
      <c r="HPZ18" s="253"/>
      <c r="HQA18" s="253"/>
      <c r="HQB18" s="253"/>
      <c r="HQC18" s="253"/>
      <c r="HQD18" s="253"/>
      <c r="HQE18" s="253"/>
      <c r="HQF18" s="253"/>
      <c r="HQG18" s="253" t="s">
        <v>1057</v>
      </c>
      <c r="HQH18" s="253"/>
      <c r="HQI18" s="253"/>
      <c r="HQJ18" s="253"/>
      <c r="HQK18" s="253"/>
      <c r="HQL18" s="253"/>
      <c r="HQM18" s="253"/>
      <c r="HQN18" s="253"/>
      <c r="HQO18" s="253" t="s">
        <v>1057</v>
      </c>
      <c r="HQP18" s="253"/>
      <c r="HQQ18" s="253"/>
      <c r="HQR18" s="253"/>
      <c r="HQS18" s="253"/>
      <c r="HQT18" s="253"/>
      <c r="HQU18" s="253"/>
      <c r="HQV18" s="253"/>
      <c r="HQW18" s="253" t="s">
        <v>1057</v>
      </c>
      <c r="HQX18" s="253"/>
      <c r="HQY18" s="253"/>
      <c r="HQZ18" s="253"/>
      <c r="HRA18" s="253"/>
      <c r="HRB18" s="253"/>
      <c r="HRC18" s="253"/>
      <c r="HRD18" s="253"/>
      <c r="HRE18" s="253" t="s">
        <v>1057</v>
      </c>
      <c r="HRF18" s="253"/>
      <c r="HRG18" s="253"/>
      <c r="HRH18" s="253"/>
      <c r="HRI18" s="253"/>
      <c r="HRJ18" s="253"/>
      <c r="HRK18" s="253"/>
      <c r="HRL18" s="253"/>
      <c r="HRM18" s="253" t="s">
        <v>1057</v>
      </c>
      <c r="HRN18" s="253"/>
      <c r="HRO18" s="253"/>
      <c r="HRP18" s="253"/>
      <c r="HRQ18" s="253"/>
      <c r="HRR18" s="253"/>
      <c r="HRS18" s="253"/>
      <c r="HRT18" s="253"/>
      <c r="HRU18" s="253" t="s">
        <v>1057</v>
      </c>
      <c r="HRV18" s="253"/>
      <c r="HRW18" s="253"/>
      <c r="HRX18" s="253"/>
      <c r="HRY18" s="253"/>
      <c r="HRZ18" s="253"/>
      <c r="HSA18" s="253"/>
      <c r="HSB18" s="253"/>
      <c r="HSC18" s="253" t="s">
        <v>1057</v>
      </c>
      <c r="HSD18" s="253"/>
      <c r="HSE18" s="253"/>
      <c r="HSF18" s="253"/>
      <c r="HSG18" s="253"/>
      <c r="HSH18" s="253"/>
      <c r="HSI18" s="253"/>
      <c r="HSJ18" s="253"/>
      <c r="HSK18" s="253" t="s">
        <v>1057</v>
      </c>
      <c r="HSL18" s="253"/>
      <c r="HSM18" s="253"/>
      <c r="HSN18" s="253"/>
      <c r="HSO18" s="253"/>
      <c r="HSP18" s="253"/>
      <c r="HSQ18" s="253"/>
      <c r="HSR18" s="253"/>
      <c r="HSS18" s="253" t="s">
        <v>1057</v>
      </c>
      <c r="HST18" s="253"/>
      <c r="HSU18" s="253"/>
      <c r="HSV18" s="253"/>
      <c r="HSW18" s="253"/>
      <c r="HSX18" s="253"/>
      <c r="HSY18" s="253"/>
      <c r="HSZ18" s="253"/>
      <c r="HTA18" s="253" t="s">
        <v>1057</v>
      </c>
      <c r="HTB18" s="253"/>
      <c r="HTC18" s="253"/>
      <c r="HTD18" s="253"/>
      <c r="HTE18" s="253"/>
      <c r="HTF18" s="253"/>
      <c r="HTG18" s="253"/>
      <c r="HTH18" s="253"/>
      <c r="HTI18" s="253" t="s">
        <v>1057</v>
      </c>
      <c r="HTJ18" s="253"/>
      <c r="HTK18" s="253"/>
      <c r="HTL18" s="253"/>
      <c r="HTM18" s="253"/>
      <c r="HTN18" s="253"/>
      <c r="HTO18" s="253"/>
      <c r="HTP18" s="253"/>
      <c r="HTQ18" s="253" t="s">
        <v>1057</v>
      </c>
      <c r="HTR18" s="253"/>
      <c r="HTS18" s="253"/>
      <c r="HTT18" s="253"/>
      <c r="HTU18" s="253"/>
      <c r="HTV18" s="253"/>
      <c r="HTW18" s="253"/>
      <c r="HTX18" s="253"/>
      <c r="HTY18" s="253" t="s">
        <v>1057</v>
      </c>
      <c r="HTZ18" s="253"/>
      <c r="HUA18" s="253"/>
      <c r="HUB18" s="253"/>
      <c r="HUC18" s="253"/>
      <c r="HUD18" s="253"/>
      <c r="HUE18" s="253"/>
      <c r="HUF18" s="253"/>
      <c r="HUG18" s="253" t="s">
        <v>1057</v>
      </c>
      <c r="HUH18" s="253"/>
      <c r="HUI18" s="253"/>
      <c r="HUJ18" s="253"/>
      <c r="HUK18" s="253"/>
      <c r="HUL18" s="253"/>
      <c r="HUM18" s="253"/>
      <c r="HUN18" s="253"/>
      <c r="HUO18" s="253" t="s">
        <v>1057</v>
      </c>
      <c r="HUP18" s="253"/>
      <c r="HUQ18" s="253"/>
      <c r="HUR18" s="253"/>
      <c r="HUS18" s="253"/>
      <c r="HUT18" s="253"/>
      <c r="HUU18" s="253"/>
      <c r="HUV18" s="253"/>
      <c r="HUW18" s="253" t="s">
        <v>1057</v>
      </c>
      <c r="HUX18" s="253"/>
      <c r="HUY18" s="253"/>
      <c r="HUZ18" s="253"/>
      <c r="HVA18" s="253"/>
      <c r="HVB18" s="253"/>
      <c r="HVC18" s="253"/>
      <c r="HVD18" s="253"/>
      <c r="HVE18" s="253" t="s">
        <v>1057</v>
      </c>
      <c r="HVF18" s="253"/>
      <c r="HVG18" s="253"/>
      <c r="HVH18" s="253"/>
      <c r="HVI18" s="253"/>
      <c r="HVJ18" s="253"/>
      <c r="HVK18" s="253"/>
      <c r="HVL18" s="253"/>
      <c r="HVM18" s="253" t="s">
        <v>1057</v>
      </c>
      <c r="HVN18" s="253"/>
      <c r="HVO18" s="253"/>
      <c r="HVP18" s="253"/>
      <c r="HVQ18" s="253"/>
      <c r="HVR18" s="253"/>
      <c r="HVS18" s="253"/>
      <c r="HVT18" s="253"/>
      <c r="HVU18" s="253" t="s">
        <v>1057</v>
      </c>
      <c r="HVV18" s="253"/>
      <c r="HVW18" s="253"/>
      <c r="HVX18" s="253"/>
      <c r="HVY18" s="253"/>
      <c r="HVZ18" s="253"/>
      <c r="HWA18" s="253"/>
      <c r="HWB18" s="253"/>
      <c r="HWC18" s="253" t="s">
        <v>1057</v>
      </c>
      <c r="HWD18" s="253"/>
      <c r="HWE18" s="253"/>
      <c r="HWF18" s="253"/>
      <c r="HWG18" s="253"/>
      <c r="HWH18" s="253"/>
      <c r="HWI18" s="253"/>
      <c r="HWJ18" s="253"/>
      <c r="HWK18" s="253" t="s">
        <v>1057</v>
      </c>
      <c r="HWL18" s="253"/>
      <c r="HWM18" s="253"/>
      <c r="HWN18" s="253"/>
      <c r="HWO18" s="253"/>
      <c r="HWP18" s="253"/>
      <c r="HWQ18" s="253"/>
      <c r="HWR18" s="253"/>
      <c r="HWS18" s="253" t="s">
        <v>1057</v>
      </c>
      <c r="HWT18" s="253"/>
      <c r="HWU18" s="253"/>
      <c r="HWV18" s="253"/>
      <c r="HWW18" s="253"/>
      <c r="HWX18" s="253"/>
      <c r="HWY18" s="253"/>
      <c r="HWZ18" s="253"/>
      <c r="HXA18" s="253" t="s">
        <v>1057</v>
      </c>
      <c r="HXB18" s="253"/>
      <c r="HXC18" s="253"/>
      <c r="HXD18" s="253"/>
      <c r="HXE18" s="253"/>
      <c r="HXF18" s="253"/>
      <c r="HXG18" s="253"/>
      <c r="HXH18" s="253"/>
      <c r="HXI18" s="253" t="s">
        <v>1057</v>
      </c>
      <c r="HXJ18" s="253"/>
      <c r="HXK18" s="253"/>
      <c r="HXL18" s="253"/>
      <c r="HXM18" s="253"/>
      <c r="HXN18" s="253"/>
      <c r="HXO18" s="253"/>
      <c r="HXP18" s="253"/>
      <c r="HXQ18" s="253" t="s">
        <v>1057</v>
      </c>
      <c r="HXR18" s="253"/>
      <c r="HXS18" s="253"/>
      <c r="HXT18" s="253"/>
      <c r="HXU18" s="253"/>
      <c r="HXV18" s="253"/>
      <c r="HXW18" s="253"/>
      <c r="HXX18" s="253"/>
      <c r="HXY18" s="253" t="s">
        <v>1057</v>
      </c>
      <c r="HXZ18" s="253"/>
      <c r="HYA18" s="253"/>
      <c r="HYB18" s="253"/>
      <c r="HYC18" s="253"/>
      <c r="HYD18" s="253"/>
      <c r="HYE18" s="253"/>
      <c r="HYF18" s="253"/>
      <c r="HYG18" s="253" t="s">
        <v>1057</v>
      </c>
      <c r="HYH18" s="253"/>
      <c r="HYI18" s="253"/>
      <c r="HYJ18" s="253"/>
      <c r="HYK18" s="253"/>
      <c r="HYL18" s="253"/>
      <c r="HYM18" s="253"/>
      <c r="HYN18" s="253"/>
      <c r="HYO18" s="253" t="s">
        <v>1057</v>
      </c>
      <c r="HYP18" s="253"/>
      <c r="HYQ18" s="253"/>
      <c r="HYR18" s="253"/>
      <c r="HYS18" s="253"/>
      <c r="HYT18" s="253"/>
      <c r="HYU18" s="253"/>
      <c r="HYV18" s="253"/>
      <c r="HYW18" s="253" t="s">
        <v>1057</v>
      </c>
      <c r="HYX18" s="253"/>
      <c r="HYY18" s="253"/>
      <c r="HYZ18" s="253"/>
      <c r="HZA18" s="253"/>
      <c r="HZB18" s="253"/>
      <c r="HZC18" s="253"/>
      <c r="HZD18" s="253"/>
      <c r="HZE18" s="253" t="s">
        <v>1057</v>
      </c>
      <c r="HZF18" s="253"/>
      <c r="HZG18" s="253"/>
      <c r="HZH18" s="253"/>
      <c r="HZI18" s="253"/>
      <c r="HZJ18" s="253"/>
      <c r="HZK18" s="253"/>
      <c r="HZL18" s="253"/>
      <c r="HZM18" s="253" t="s">
        <v>1057</v>
      </c>
      <c r="HZN18" s="253"/>
      <c r="HZO18" s="253"/>
      <c r="HZP18" s="253"/>
      <c r="HZQ18" s="253"/>
      <c r="HZR18" s="253"/>
      <c r="HZS18" s="253"/>
      <c r="HZT18" s="253"/>
      <c r="HZU18" s="253" t="s">
        <v>1057</v>
      </c>
      <c r="HZV18" s="253"/>
      <c r="HZW18" s="253"/>
      <c r="HZX18" s="253"/>
      <c r="HZY18" s="253"/>
      <c r="HZZ18" s="253"/>
      <c r="IAA18" s="253"/>
      <c r="IAB18" s="253"/>
      <c r="IAC18" s="253" t="s">
        <v>1057</v>
      </c>
      <c r="IAD18" s="253"/>
      <c r="IAE18" s="253"/>
      <c r="IAF18" s="253"/>
      <c r="IAG18" s="253"/>
      <c r="IAH18" s="253"/>
      <c r="IAI18" s="253"/>
      <c r="IAJ18" s="253"/>
      <c r="IAK18" s="253" t="s">
        <v>1057</v>
      </c>
      <c r="IAL18" s="253"/>
      <c r="IAM18" s="253"/>
      <c r="IAN18" s="253"/>
      <c r="IAO18" s="253"/>
      <c r="IAP18" s="253"/>
      <c r="IAQ18" s="253"/>
      <c r="IAR18" s="253"/>
      <c r="IAS18" s="253" t="s">
        <v>1057</v>
      </c>
      <c r="IAT18" s="253"/>
      <c r="IAU18" s="253"/>
      <c r="IAV18" s="253"/>
      <c r="IAW18" s="253"/>
      <c r="IAX18" s="253"/>
      <c r="IAY18" s="253"/>
      <c r="IAZ18" s="253"/>
      <c r="IBA18" s="253" t="s">
        <v>1057</v>
      </c>
      <c r="IBB18" s="253"/>
      <c r="IBC18" s="253"/>
      <c r="IBD18" s="253"/>
      <c r="IBE18" s="253"/>
      <c r="IBF18" s="253"/>
      <c r="IBG18" s="253"/>
      <c r="IBH18" s="253"/>
      <c r="IBI18" s="253" t="s">
        <v>1057</v>
      </c>
      <c r="IBJ18" s="253"/>
      <c r="IBK18" s="253"/>
      <c r="IBL18" s="253"/>
      <c r="IBM18" s="253"/>
      <c r="IBN18" s="253"/>
      <c r="IBO18" s="253"/>
      <c r="IBP18" s="253"/>
      <c r="IBQ18" s="253" t="s">
        <v>1057</v>
      </c>
      <c r="IBR18" s="253"/>
      <c r="IBS18" s="253"/>
      <c r="IBT18" s="253"/>
      <c r="IBU18" s="253"/>
      <c r="IBV18" s="253"/>
      <c r="IBW18" s="253"/>
      <c r="IBX18" s="253"/>
      <c r="IBY18" s="253" t="s">
        <v>1057</v>
      </c>
      <c r="IBZ18" s="253"/>
      <c r="ICA18" s="253"/>
      <c r="ICB18" s="253"/>
      <c r="ICC18" s="253"/>
      <c r="ICD18" s="253"/>
      <c r="ICE18" s="253"/>
      <c r="ICF18" s="253"/>
      <c r="ICG18" s="253" t="s">
        <v>1057</v>
      </c>
      <c r="ICH18" s="253"/>
      <c r="ICI18" s="253"/>
      <c r="ICJ18" s="253"/>
      <c r="ICK18" s="253"/>
      <c r="ICL18" s="253"/>
      <c r="ICM18" s="253"/>
      <c r="ICN18" s="253"/>
      <c r="ICO18" s="253" t="s">
        <v>1057</v>
      </c>
      <c r="ICP18" s="253"/>
      <c r="ICQ18" s="253"/>
      <c r="ICR18" s="253"/>
      <c r="ICS18" s="253"/>
      <c r="ICT18" s="253"/>
      <c r="ICU18" s="253"/>
      <c r="ICV18" s="253"/>
      <c r="ICW18" s="253" t="s">
        <v>1057</v>
      </c>
      <c r="ICX18" s="253"/>
      <c r="ICY18" s="253"/>
      <c r="ICZ18" s="253"/>
      <c r="IDA18" s="253"/>
      <c r="IDB18" s="253"/>
      <c r="IDC18" s="253"/>
      <c r="IDD18" s="253"/>
      <c r="IDE18" s="253" t="s">
        <v>1057</v>
      </c>
      <c r="IDF18" s="253"/>
      <c r="IDG18" s="253"/>
      <c r="IDH18" s="253"/>
      <c r="IDI18" s="253"/>
      <c r="IDJ18" s="253"/>
      <c r="IDK18" s="253"/>
      <c r="IDL18" s="253"/>
      <c r="IDM18" s="253" t="s">
        <v>1057</v>
      </c>
      <c r="IDN18" s="253"/>
      <c r="IDO18" s="253"/>
      <c r="IDP18" s="253"/>
      <c r="IDQ18" s="253"/>
      <c r="IDR18" s="253"/>
      <c r="IDS18" s="253"/>
      <c r="IDT18" s="253"/>
      <c r="IDU18" s="253" t="s">
        <v>1057</v>
      </c>
      <c r="IDV18" s="253"/>
      <c r="IDW18" s="253"/>
      <c r="IDX18" s="253"/>
      <c r="IDY18" s="253"/>
      <c r="IDZ18" s="253"/>
      <c r="IEA18" s="253"/>
      <c r="IEB18" s="253"/>
      <c r="IEC18" s="253" t="s">
        <v>1057</v>
      </c>
      <c r="IED18" s="253"/>
      <c r="IEE18" s="253"/>
      <c r="IEF18" s="253"/>
      <c r="IEG18" s="253"/>
      <c r="IEH18" s="253"/>
      <c r="IEI18" s="253"/>
      <c r="IEJ18" s="253"/>
      <c r="IEK18" s="253" t="s">
        <v>1057</v>
      </c>
      <c r="IEL18" s="253"/>
      <c r="IEM18" s="253"/>
      <c r="IEN18" s="253"/>
      <c r="IEO18" s="253"/>
      <c r="IEP18" s="253"/>
      <c r="IEQ18" s="253"/>
      <c r="IER18" s="253"/>
      <c r="IES18" s="253" t="s">
        <v>1057</v>
      </c>
      <c r="IET18" s="253"/>
      <c r="IEU18" s="253"/>
      <c r="IEV18" s="253"/>
      <c r="IEW18" s="253"/>
      <c r="IEX18" s="253"/>
      <c r="IEY18" s="253"/>
      <c r="IEZ18" s="253"/>
      <c r="IFA18" s="253" t="s">
        <v>1057</v>
      </c>
      <c r="IFB18" s="253"/>
      <c r="IFC18" s="253"/>
      <c r="IFD18" s="253"/>
      <c r="IFE18" s="253"/>
      <c r="IFF18" s="253"/>
      <c r="IFG18" s="253"/>
      <c r="IFH18" s="253"/>
      <c r="IFI18" s="253" t="s">
        <v>1057</v>
      </c>
      <c r="IFJ18" s="253"/>
      <c r="IFK18" s="253"/>
      <c r="IFL18" s="253"/>
      <c r="IFM18" s="253"/>
      <c r="IFN18" s="253"/>
      <c r="IFO18" s="253"/>
      <c r="IFP18" s="253"/>
      <c r="IFQ18" s="253" t="s">
        <v>1057</v>
      </c>
      <c r="IFR18" s="253"/>
      <c r="IFS18" s="253"/>
      <c r="IFT18" s="253"/>
      <c r="IFU18" s="253"/>
      <c r="IFV18" s="253"/>
      <c r="IFW18" s="253"/>
      <c r="IFX18" s="253"/>
      <c r="IFY18" s="253" t="s">
        <v>1057</v>
      </c>
      <c r="IFZ18" s="253"/>
      <c r="IGA18" s="253"/>
      <c r="IGB18" s="253"/>
      <c r="IGC18" s="253"/>
      <c r="IGD18" s="253"/>
      <c r="IGE18" s="253"/>
      <c r="IGF18" s="253"/>
      <c r="IGG18" s="253" t="s">
        <v>1057</v>
      </c>
      <c r="IGH18" s="253"/>
      <c r="IGI18" s="253"/>
      <c r="IGJ18" s="253"/>
      <c r="IGK18" s="253"/>
      <c r="IGL18" s="253"/>
      <c r="IGM18" s="253"/>
      <c r="IGN18" s="253"/>
      <c r="IGO18" s="253" t="s">
        <v>1057</v>
      </c>
      <c r="IGP18" s="253"/>
      <c r="IGQ18" s="253"/>
      <c r="IGR18" s="253"/>
      <c r="IGS18" s="253"/>
      <c r="IGT18" s="253"/>
      <c r="IGU18" s="253"/>
      <c r="IGV18" s="253"/>
      <c r="IGW18" s="253" t="s">
        <v>1057</v>
      </c>
      <c r="IGX18" s="253"/>
      <c r="IGY18" s="253"/>
      <c r="IGZ18" s="253"/>
      <c r="IHA18" s="253"/>
      <c r="IHB18" s="253"/>
      <c r="IHC18" s="253"/>
      <c r="IHD18" s="253"/>
      <c r="IHE18" s="253" t="s">
        <v>1057</v>
      </c>
      <c r="IHF18" s="253"/>
      <c r="IHG18" s="253"/>
      <c r="IHH18" s="253"/>
      <c r="IHI18" s="253"/>
      <c r="IHJ18" s="253"/>
      <c r="IHK18" s="253"/>
      <c r="IHL18" s="253"/>
      <c r="IHM18" s="253" t="s">
        <v>1057</v>
      </c>
      <c r="IHN18" s="253"/>
      <c r="IHO18" s="253"/>
      <c r="IHP18" s="253"/>
      <c r="IHQ18" s="253"/>
      <c r="IHR18" s="253"/>
      <c r="IHS18" s="253"/>
      <c r="IHT18" s="253"/>
      <c r="IHU18" s="253" t="s">
        <v>1057</v>
      </c>
      <c r="IHV18" s="253"/>
      <c r="IHW18" s="253"/>
      <c r="IHX18" s="253"/>
      <c r="IHY18" s="253"/>
      <c r="IHZ18" s="253"/>
      <c r="IIA18" s="253"/>
      <c r="IIB18" s="253"/>
      <c r="IIC18" s="253" t="s">
        <v>1057</v>
      </c>
      <c r="IID18" s="253"/>
      <c r="IIE18" s="253"/>
      <c r="IIF18" s="253"/>
      <c r="IIG18" s="253"/>
      <c r="IIH18" s="253"/>
      <c r="III18" s="253"/>
      <c r="IIJ18" s="253"/>
      <c r="IIK18" s="253" t="s">
        <v>1057</v>
      </c>
      <c r="IIL18" s="253"/>
      <c r="IIM18" s="253"/>
      <c r="IIN18" s="253"/>
      <c r="IIO18" s="253"/>
      <c r="IIP18" s="253"/>
      <c r="IIQ18" s="253"/>
      <c r="IIR18" s="253"/>
      <c r="IIS18" s="253" t="s">
        <v>1057</v>
      </c>
      <c r="IIT18" s="253"/>
      <c r="IIU18" s="253"/>
      <c r="IIV18" s="253"/>
      <c r="IIW18" s="253"/>
      <c r="IIX18" s="253"/>
      <c r="IIY18" s="253"/>
      <c r="IIZ18" s="253"/>
      <c r="IJA18" s="253" t="s">
        <v>1057</v>
      </c>
      <c r="IJB18" s="253"/>
      <c r="IJC18" s="253"/>
      <c r="IJD18" s="253"/>
      <c r="IJE18" s="253"/>
      <c r="IJF18" s="253"/>
      <c r="IJG18" s="253"/>
      <c r="IJH18" s="253"/>
      <c r="IJI18" s="253" t="s">
        <v>1057</v>
      </c>
      <c r="IJJ18" s="253"/>
      <c r="IJK18" s="253"/>
      <c r="IJL18" s="253"/>
      <c r="IJM18" s="253"/>
      <c r="IJN18" s="253"/>
      <c r="IJO18" s="253"/>
      <c r="IJP18" s="253"/>
      <c r="IJQ18" s="253" t="s">
        <v>1057</v>
      </c>
      <c r="IJR18" s="253"/>
      <c r="IJS18" s="253"/>
      <c r="IJT18" s="253"/>
      <c r="IJU18" s="253"/>
      <c r="IJV18" s="253"/>
      <c r="IJW18" s="253"/>
      <c r="IJX18" s="253"/>
      <c r="IJY18" s="253" t="s">
        <v>1057</v>
      </c>
      <c r="IJZ18" s="253"/>
      <c r="IKA18" s="253"/>
      <c r="IKB18" s="253"/>
      <c r="IKC18" s="253"/>
      <c r="IKD18" s="253"/>
      <c r="IKE18" s="253"/>
      <c r="IKF18" s="253"/>
      <c r="IKG18" s="253" t="s">
        <v>1057</v>
      </c>
      <c r="IKH18" s="253"/>
      <c r="IKI18" s="253"/>
      <c r="IKJ18" s="253"/>
      <c r="IKK18" s="253"/>
      <c r="IKL18" s="253"/>
      <c r="IKM18" s="253"/>
      <c r="IKN18" s="253"/>
      <c r="IKO18" s="253" t="s">
        <v>1057</v>
      </c>
      <c r="IKP18" s="253"/>
      <c r="IKQ18" s="253"/>
      <c r="IKR18" s="253"/>
      <c r="IKS18" s="253"/>
      <c r="IKT18" s="253"/>
      <c r="IKU18" s="253"/>
      <c r="IKV18" s="253"/>
      <c r="IKW18" s="253" t="s">
        <v>1057</v>
      </c>
      <c r="IKX18" s="253"/>
      <c r="IKY18" s="253"/>
      <c r="IKZ18" s="253"/>
      <c r="ILA18" s="253"/>
      <c r="ILB18" s="253"/>
      <c r="ILC18" s="253"/>
      <c r="ILD18" s="253"/>
      <c r="ILE18" s="253" t="s">
        <v>1057</v>
      </c>
      <c r="ILF18" s="253"/>
      <c r="ILG18" s="253"/>
      <c r="ILH18" s="253"/>
      <c r="ILI18" s="253"/>
      <c r="ILJ18" s="253"/>
      <c r="ILK18" s="253"/>
      <c r="ILL18" s="253"/>
      <c r="ILM18" s="253" t="s">
        <v>1057</v>
      </c>
      <c r="ILN18" s="253"/>
      <c r="ILO18" s="253"/>
      <c r="ILP18" s="253"/>
      <c r="ILQ18" s="253"/>
      <c r="ILR18" s="253"/>
      <c r="ILS18" s="253"/>
      <c r="ILT18" s="253"/>
      <c r="ILU18" s="253" t="s">
        <v>1057</v>
      </c>
      <c r="ILV18" s="253"/>
      <c r="ILW18" s="253"/>
      <c r="ILX18" s="253"/>
      <c r="ILY18" s="253"/>
      <c r="ILZ18" s="253"/>
      <c r="IMA18" s="253"/>
      <c r="IMB18" s="253"/>
      <c r="IMC18" s="253" t="s">
        <v>1057</v>
      </c>
      <c r="IMD18" s="253"/>
      <c r="IME18" s="253"/>
      <c r="IMF18" s="253"/>
      <c r="IMG18" s="253"/>
      <c r="IMH18" s="253"/>
      <c r="IMI18" s="253"/>
      <c r="IMJ18" s="253"/>
      <c r="IMK18" s="253" t="s">
        <v>1057</v>
      </c>
      <c r="IML18" s="253"/>
      <c r="IMM18" s="253"/>
      <c r="IMN18" s="253"/>
      <c r="IMO18" s="253"/>
      <c r="IMP18" s="253"/>
      <c r="IMQ18" s="253"/>
      <c r="IMR18" s="253"/>
      <c r="IMS18" s="253" t="s">
        <v>1057</v>
      </c>
      <c r="IMT18" s="253"/>
      <c r="IMU18" s="253"/>
      <c r="IMV18" s="253"/>
      <c r="IMW18" s="253"/>
      <c r="IMX18" s="253"/>
      <c r="IMY18" s="253"/>
      <c r="IMZ18" s="253"/>
      <c r="INA18" s="253" t="s">
        <v>1057</v>
      </c>
      <c r="INB18" s="253"/>
      <c r="INC18" s="253"/>
      <c r="IND18" s="253"/>
      <c r="INE18" s="253"/>
      <c r="INF18" s="253"/>
      <c r="ING18" s="253"/>
      <c r="INH18" s="253"/>
      <c r="INI18" s="253" t="s">
        <v>1057</v>
      </c>
      <c r="INJ18" s="253"/>
      <c r="INK18" s="253"/>
      <c r="INL18" s="253"/>
      <c r="INM18" s="253"/>
      <c r="INN18" s="253"/>
      <c r="INO18" s="253"/>
      <c r="INP18" s="253"/>
      <c r="INQ18" s="253" t="s">
        <v>1057</v>
      </c>
      <c r="INR18" s="253"/>
      <c r="INS18" s="253"/>
      <c r="INT18" s="253"/>
      <c r="INU18" s="253"/>
      <c r="INV18" s="253"/>
      <c r="INW18" s="253"/>
      <c r="INX18" s="253"/>
      <c r="INY18" s="253" t="s">
        <v>1057</v>
      </c>
      <c r="INZ18" s="253"/>
      <c r="IOA18" s="253"/>
      <c r="IOB18" s="253"/>
      <c r="IOC18" s="253"/>
      <c r="IOD18" s="253"/>
      <c r="IOE18" s="253"/>
      <c r="IOF18" s="253"/>
      <c r="IOG18" s="253" t="s">
        <v>1057</v>
      </c>
      <c r="IOH18" s="253"/>
      <c r="IOI18" s="253"/>
      <c r="IOJ18" s="253"/>
      <c r="IOK18" s="253"/>
      <c r="IOL18" s="253"/>
      <c r="IOM18" s="253"/>
      <c r="ION18" s="253"/>
      <c r="IOO18" s="253" t="s">
        <v>1057</v>
      </c>
      <c r="IOP18" s="253"/>
      <c r="IOQ18" s="253"/>
      <c r="IOR18" s="253"/>
      <c r="IOS18" s="253"/>
      <c r="IOT18" s="253"/>
      <c r="IOU18" s="253"/>
      <c r="IOV18" s="253"/>
      <c r="IOW18" s="253" t="s">
        <v>1057</v>
      </c>
      <c r="IOX18" s="253"/>
      <c r="IOY18" s="253"/>
      <c r="IOZ18" s="253"/>
      <c r="IPA18" s="253"/>
      <c r="IPB18" s="253"/>
      <c r="IPC18" s="253"/>
      <c r="IPD18" s="253"/>
      <c r="IPE18" s="253" t="s">
        <v>1057</v>
      </c>
      <c r="IPF18" s="253"/>
      <c r="IPG18" s="253"/>
      <c r="IPH18" s="253"/>
      <c r="IPI18" s="253"/>
      <c r="IPJ18" s="253"/>
      <c r="IPK18" s="253"/>
      <c r="IPL18" s="253"/>
      <c r="IPM18" s="253" t="s">
        <v>1057</v>
      </c>
      <c r="IPN18" s="253"/>
      <c r="IPO18" s="253"/>
      <c r="IPP18" s="253"/>
      <c r="IPQ18" s="253"/>
      <c r="IPR18" s="253"/>
      <c r="IPS18" s="253"/>
      <c r="IPT18" s="253"/>
      <c r="IPU18" s="253" t="s">
        <v>1057</v>
      </c>
      <c r="IPV18" s="253"/>
      <c r="IPW18" s="253"/>
      <c r="IPX18" s="253"/>
      <c r="IPY18" s="253"/>
      <c r="IPZ18" s="253"/>
      <c r="IQA18" s="253"/>
      <c r="IQB18" s="253"/>
      <c r="IQC18" s="253" t="s">
        <v>1057</v>
      </c>
      <c r="IQD18" s="253"/>
      <c r="IQE18" s="253"/>
      <c r="IQF18" s="253"/>
      <c r="IQG18" s="253"/>
      <c r="IQH18" s="253"/>
      <c r="IQI18" s="253"/>
      <c r="IQJ18" s="253"/>
      <c r="IQK18" s="253" t="s">
        <v>1057</v>
      </c>
      <c r="IQL18" s="253"/>
      <c r="IQM18" s="253"/>
      <c r="IQN18" s="253"/>
      <c r="IQO18" s="253"/>
      <c r="IQP18" s="253"/>
      <c r="IQQ18" s="253"/>
      <c r="IQR18" s="253"/>
      <c r="IQS18" s="253" t="s">
        <v>1057</v>
      </c>
      <c r="IQT18" s="253"/>
      <c r="IQU18" s="253"/>
      <c r="IQV18" s="253"/>
      <c r="IQW18" s="253"/>
      <c r="IQX18" s="253"/>
      <c r="IQY18" s="253"/>
      <c r="IQZ18" s="253"/>
      <c r="IRA18" s="253" t="s">
        <v>1057</v>
      </c>
      <c r="IRB18" s="253"/>
      <c r="IRC18" s="253"/>
      <c r="IRD18" s="253"/>
      <c r="IRE18" s="253"/>
      <c r="IRF18" s="253"/>
      <c r="IRG18" s="253"/>
      <c r="IRH18" s="253"/>
      <c r="IRI18" s="253" t="s">
        <v>1057</v>
      </c>
      <c r="IRJ18" s="253"/>
      <c r="IRK18" s="253"/>
      <c r="IRL18" s="253"/>
      <c r="IRM18" s="253"/>
      <c r="IRN18" s="253"/>
      <c r="IRO18" s="253"/>
      <c r="IRP18" s="253"/>
      <c r="IRQ18" s="253" t="s">
        <v>1057</v>
      </c>
      <c r="IRR18" s="253"/>
      <c r="IRS18" s="253"/>
      <c r="IRT18" s="253"/>
      <c r="IRU18" s="253"/>
      <c r="IRV18" s="253"/>
      <c r="IRW18" s="253"/>
      <c r="IRX18" s="253"/>
      <c r="IRY18" s="253" t="s">
        <v>1057</v>
      </c>
      <c r="IRZ18" s="253"/>
      <c r="ISA18" s="253"/>
      <c r="ISB18" s="253"/>
      <c r="ISC18" s="253"/>
      <c r="ISD18" s="253"/>
      <c r="ISE18" s="253"/>
      <c r="ISF18" s="253"/>
      <c r="ISG18" s="253" t="s">
        <v>1057</v>
      </c>
      <c r="ISH18" s="253"/>
      <c r="ISI18" s="253"/>
      <c r="ISJ18" s="253"/>
      <c r="ISK18" s="253"/>
      <c r="ISL18" s="253"/>
      <c r="ISM18" s="253"/>
      <c r="ISN18" s="253"/>
      <c r="ISO18" s="253" t="s">
        <v>1057</v>
      </c>
      <c r="ISP18" s="253"/>
      <c r="ISQ18" s="253"/>
      <c r="ISR18" s="253"/>
      <c r="ISS18" s="253"/>
      <c r="IST18" s="253"/>
      <c r="ISU18" s="253"/>
      <c r="ISV18" s="253"/>
      <c r="ISW18" s="253" t="s">
        <v>1057</v>
      </c>
      <c r="ISX18" s="253"/>
      <c r="ISY18" s="253"/>
      <c r="ISZ18" s="253"/>
      <c r="ITA18" s="253"/>
      <c r="ITB18" s="253"/>
      <c r="ITC18" s="253"/>
      <c r="ITD18" s="253"/>
      <c r="ITE18" s="253" t="s">
        <v>1057</v>
      </c>
      <c r="ITF18" s="253"/>
      <c r="ITG18" s="253"/>
      <c r="ITH18" s="253"/>
      <c r="ITI18" s="253"/>
      <c r="ITJ18" s="253"/>
      <c r="ITK18" s="253"/>
      <c r="ITL18" s="253"/>
      <c r="ITM18" s="253" t="s">
        <v>1057</v>
      </c>
      <c r="ITN18" s="253"/>
      <c r="ITO18" s="253"/>
      <c r="ITP18" s="253"/>
      <c r="ITQ18" s="253"/>
      <c r="ITR18" s="253"/>
      <c r="ITS18" s="253"/>
      <c r="ITT18" s="253"/>
      <c r="ITU18" s="253" t="s">
        <v>1057</v>
      </c>
      <c r="ITV18" s="253"/>
      <c r="ITW18" s="253"/>
      <c r="ITX18" s="253"/>
      <c r="ITY18" s="253"/>
      <c r="ITZ18" s="253"/>
      <c r="IUA18" s="253"/>
      <c r="IUB18" s="253"/>
      <c r="IUC18" s="253" t="s">
        <v>1057</v>
      </c>
      <c r="IUD18" s="253"/>
      <c r="IUE18" s="253"/>
      <c r="IUF18" s="253"/>
      <c r="IUG18" s="253"/>
      <c r="IUH18" s="253"/>
      <c r="IUI18" s="253"/>
      <c r="IUJ18" s="253"/>
      <c r="IUK18" s="253" t="s">
        <v>1057</v>
      </c>
      <c r="IUL18" s="253"/>
      <c r="IUM18" s="253"/>
      <c r="IUN18" s="253"/>
      <c r="IUO18" s="253"/>
      <c r="IUP18" s="253"/>
      <c r="IUQ18" s="253"/>
      <c r="IUR18" s="253"/>
      <c r="IUS18" s="253" t="s">
        <v>1057</v>
      </c>
      <c r="IUT18" s="253"/>
      <c r="IUU18" s="253"/>
      <c r="IUV18" s="253"/>
      <c r="IUW18" s="253"/>
      <c r="IUX18" s="253"/>
      <c r="IUY18" s="253"/>
      <c r="IUZ18" s="253"/>
      <c r="IVA18" s="253" t="s">
        <v>1057</v>
      </c>
      <c r="IVB18" s="253"/>
      <c r="IVC18" s="253"/>
      <c r="IVD18" s="253"/>
      <c r="IVE18" s="253"/>
      <c r="IVF18" s="253"/>
      <c r="IVG18" s="253"/>
      <c r="IVH18" s="253"/>
      <c r="IVI18" s="253" t="s">
        <v>1057</v>
      </c>
      <c r="IVJ18" s="253"/>
      <c r="IVK18" s="253"/>
      <c r="IVL18" s="253"/>
      <c r="IVM18" s="253"/>
      <c r="IVN18" s="253"/>
      <c r="IVO18" s="253"/>
      <c r="IVP18" s="253"/>
      <c r="IVQ18" s="253" t="s">
        <v>1057</v>
      </c>
      <c r="IVR18" s="253"/>
      <c r="IVS18" s="253"/>
      <c r="IVT18" s="253"/>
      <c r="IVU18" s="253"/>
      <c r="IVV18" s="253"/>
      <c r="IVW18" s="253"/>
      <c r="IVX18" s="253"/>
      <c r="IVY18" s="253" t="s">
        <v>1057</v>
      </c>
      <c r="IVZ18" s="253"/>
      <c r="IWA18" s="253"/>
      <c r="IWB18" s="253"/>
      <c r="IWC18" s="253"/>
      <c r="IWD18" s="253"/>
      <c r="IWE18" s="253"/>
      <c r="IWF18" s="253"/>
      <c r="IWG18" s="253" t="s">
        <v>1057</v>
      </c>
      <c r="IWH18" s="253"/>
      <c r="IWI18" s="253"/>
      <c r="IWJ18" s="253"/>
      <c r="IWK18" s="253"/>
      <c r="IWL18" s="253"/>
      <c r="IWM18" s="253"/>
      <c r="IWN18" s="253"/>
      <c r="IWO18" s="253" t="s">
        <v>1057</v>
      </c>
      <c r="IWP18" s="253"/>
      <c r="IWQ18" s="253"/>
      <c r="IWR18" s="253"/>
      <c r="IWS18" s="253"/>
      <c r="IWT18" s="253"/>
      <c r="IWU18" s="253"/>
      <c r="IWV18" s="253"/>
      <c r="IWW18" s="253" t="s">
        <v>1057</v>
      </c>
      <c r="IWX18" s="253"/>
      <c r="IWY18" s="253"/>
      <c r="IWZ18" s="253"/>
      <c r="IXA18" s="253"/>
      <c r="IXB18" s="253"/>
      <c r="IXC18" s="253"/>
      <c r="IXD18" s="253"/>
      <c r="IXE18" s="253" t="s">
        <v>1057</v>
      </c>
      <c r="IXF18" s="253"/>
      <c r="IXG18" s="253"/>
      <c r="IXH18" s="253"/>
      <c r="IXI18" s="253"/>
      <c r="IXJ18" s="253"/>
      <c r="IXK18" s="253"/>
      <c r="IXL18" s="253"/>
      <c r="IXM18" s="253" t="s">
        <v>1057</v>
      </c>
      <c r="IXN18" s="253"/>
      <c r="IXO18" s="253"/>
      <c r="IXP18" s="253"/>
      <c r="IXQ18" s="253"/>
      <c r="IXR18" s="253"/>
      <c r="IXS18" s="253"/>
      <c r="IXT18" s="253"/>
      <c r="IXU18" s="253" t="s">
        <v>1057</v>
      </c>
      <c r="IXV18" s="253"/>
      <c r="IXW18" s="253"/>
      <c r="IXX18" s="253"/>
      <c r="IXY18" s="253"/>
      <c r="IXZ18" s="253"/>
      <c r="IYA18" s="253"/>
      <c r="IYB18" s="253"/>
      <c r="IYC18" s="253" t="s">
        <v>1057</v>
      </c>
      <c r="IYD18" s="253"/>
      <c r="IYE18" s="253"/>
      <c r="IYF18" s="253"/>
      <c r="IYG18" s="253"/>
      <c r="IYH18" s="253"/>
      <c r="IYI18" s="253"/>
      <c r="IYJ18" s="253"/>
      <c r="IYK18" s="253" t="s">
        <v>1057</v>
      </c>
      <c r="IYL18" s="253"/>
      <c r="IYM18" s="253"/>
      <c r="IYN18" s="253"/>
      <c r="IYO18" s="253"/>
      <c r="IYP18" s="253"/>
      <c r="IYQ18" s="253"/>
      <c r="IYR18" s="253"/>
      <c r="IYS18" s="253" t="s">
        <v>1057</v>
      </c>
      <c r="IYT18" s="253"/>
      <c r="IYU18" s="253"/>
      <c r="IYV18" s="253"/>
      <c r="IYW18" s="253"/>
      <c r="IYX18" s="253"/>
      <c r="IYY18" s="253"/>
      <c r="IYZ18" s="253"/>
      <c r="IZA18" s="253" t="s">
        <v>1057</v>
      </c>
      <c r="IZB18" s="253"/>
      <c r="IZC18" s="253"/>
      <c r="IZD18" s="253"/>
      <c r="IZE18" s="253"/>
      <c r="IZF18" s="253"/>
      <c r="IZG18" s="253"/>
      <c r="IZH18" s="253"/>
      <c r="IZI18" s="253" t="s">
        <v>1057</v>
      </c>
      <c r="IZJ18" s="253"/>
      <c r="IZK18" s="253"/>
      <c r="IZL18" s="253"/>
      <c r="IZM18" s="253"/>
      <c r="IZN18" s="253"/>
      <c r="IZO18" s="253"/>
      <c r="IZP18" s="253"/>
      <c r="IZQ18" s="253" t="s">
        <v>1057</v>
      </c>
      <c r="IZR18" s="253"/>
      <c r="IZS18" s="253"/>
      <c r="IZT18" s="253"/>
      <c r="IZU18" s="253"/>
      <c r="IZV18" s="253"/>
      <c r="IZW18" s="253"/>
      <c r="IZX18" s="253"/>
      <c r="IZY18" s="253" t="s">
        <v>1057</v>
      </c>
      <c r="IZZ18" s="253"/>
      <c r="JAA18" s="253"/>
      <c r="JAB18" s="253"/>
      <c r="JAC18" s="253"/>
      <c r="JAD18" s="253"/>
      <c r="JAE18" s="253"/>
      <c r="JAF18" s="253"/>
      <c r="JAG18" s="253" t="s">
        <v>1057</v>
      </c>
      <c r="JAH18" s="253"/>
      <c r="JAI18" s="253"/>
      <c r="JAJ18" s="253"/>
      <c r="JAK18" s="253"/>
      <c r="JAL18" s="253"/>
      <c r="JAM18" s="253"/>
      <c r="JAN18" s="253"/>
      <c r="JAO18" s="253" t="s">
        <v>1057</v>
      </c>
      <c r="JAP18" s="253"/>
      <c r="JAQ18" s="253"/>
      <c r="JAR18" s="253"/>
      <c r="JAS18" s="253"/>
      <c r="JAT18" s="253"/>
      <c r="JAU18" s="253"/>
      <c r="JAV18" s="253"/>
      <c r="JAW18" s="253" t="s">
        <v>1057</v>
      </c>
      <c r="JAX18" s="253"/>
      <c r="JAY18" s="253"/>
      <c r="JAZ18" s="253"/>
      <c r="JBA18" s="253"/>
      <c r="JBB18" s="253"/>
      <c r="JBC18" s="253"/>
      <c r="JBD18" s="253"/>
      <c r="JBE18" s="253" t="s">
        <v>1057</v>
      </c>
      <c r="JBF18" s="253"/>
      <c r="JBG18" s="253"/>
      <c r="JBH18" s="253"/>
      <c r="JBI18" s="253"/>
      <c r="JBJ18" s="253"/>
      <c r="JBK18" s="253"/>
      <c r="JBL18" s="253"/>
      <c r="JBM18" s="253" t="s">
        <v>1057</v>
      </c>
      <c r="JBN18" s="253"/>
      <c r="JBO18" s="253"/>
      <c r="JBP18" s="253"/>
      <c r="JBQ18" s="253"/>
      <c r="JBR18" s="253"/>
      <c r="JBS18" s="253"/>
      <c r="JBT18" s="253"/>
      <c r="JBU18" s="253" t="s">
        <v>1057</v>
      </c>
      <c r="JBV18" s="253"/>
      <c r="JBW18" s="253"/>
      <c r="JBX18" s="253"/>
      <c r="JBY18" s="253"/>
      <c r="JBZ18" s="253"/>
      <c r="JCA18" s="253"/>
      <c r="JCB18" s="253"/>
      <c r="JCC18" s="253" t="s">
        <v>1057</v>
      </c>
      <c r="JCD18" s="253"/>
      <c r="JCE18" s="253"/>
      <c r="JCF18" s="253"/>
      <c r="JCG18" s="253"/>
      <c r="JCH18" s="253"/>
      <c r="JCI18" s="253"/>
      <c r="JCJ18" s="253"/>
      <c r="JCK18" s="253" t="s">
        <v>1057</v>
      </c>
      <c r="JCL18" s="253"/>
      <c r="JCM18" s="253"/>
      <c r="JCN18" s="253"/>
      <c r="JCO18" s="253"/>
      <c r="JCP18" s="253"/>
      <c r="JCQ18" s="253"/>
      <c r="JCR18" s="253"/>
      <c r="JCS18" s="253" t="s">
        <v>1057</v>
      </c>
      <c r="JCT18" s="253"/>
      <c r="JCU18" s="253"/>
      <c r="JCV18" s="253"/>
      <c r="JCW18" s="253"/>
      <c r="JCX18" s="253"/>
      <c r="JCY18" s="253"/>
      <c r="JCZ18" s="253"/>
      <c r="JDA18" s="253" t="s">
        <v>1057</v>
      </c>
      <c r="JDB18" s="253"/>
      <c r="JDC18" s="253"/>
      <c r="JDD18" s="253"/>
      <c r="JDE18" s="253"/>
      <c r="JDF18" s="253"/>
      <c r="JDG18" s="253"/>
      <c r="JDH18" s="253"/>
      <c r="JDI18" s="253" t="s">
        <v>1057</v>
      </c>
      <c r="JDJ18" s="253"/>
      <c r="JDK18" s="253"/>
      <c r="JDL18" s="253"/>
      <c r="JDM18" s="253"/>
      <c r="JDN18" s="253"/>
      <c r="JDO18" s="253"/>
      <c r="JDP18" s="253"/>
      <c r="JDQ18" s="253" t="s">
        <v>1057</v>
      </c>
      <c r="JDR18" s="253"/>
      <c r="JDS18" s="253"/>
      <c r="JDT18" s="253"/>
      <c r="JDU18" s="253"/>
      <c r="JDV18" s="253"/>
      <c r="JDW18" s="253"/>
      <c r="JDX18" s="253"/>
      <c r="JDY18" s="253" t="s">
        <v>1057</v>
      </c>
      <c r="JDZ18" s="253"/>
      <c r="JEA18" s="253"/>
      <c r="JEB18" s="253"/>
      <c r="JEC18" s="253"/>
      <c r="JED18" s="253"/>
      <c r="JEE18" s="253"/>
      <c r="JEF18" s="253"/>
      <c r="JEG18" s="253" t="s">
        <v>1057</v>
      </c>
      <c r="JEH18" s="253"/>
      <c r="JEI18" s="253"/>
      <c r="JEJ18" s="253"/>
      <c r="JEK18" s="253"/>
      <c r="JEL18" s="253"/>
      <c r="JEM18" s="253"/>
      <c r="JEN18" s="253"/>
      <c r="JEO18" s="253" t="s">
        <v>1057</v>
      </c>
      <c r="JEP18" s="253"/>
      <c r="JEQ18" s="253"/>
      <c r="JER18" s="253"/>
      <c r="JES18" s="253"/>
      <c r="JET18" s="253"/>
      <c r="JEU18" s="253"/>
      <c r="JEV18" s="253"/>
      <c r="JEW18" s="253" t="s">
        <v>1057</v>
      </c>
      <c r="JEX18" s="253"/>
      <c r="JEY18" s="253"/>
      <c r="JEZ18" s="253"/>
      <c r="JFA18" s="253"/>
      <c r="JFB18" s="253"/>
      <c r="JFC18" s="253"/>
      <c r="JFD18" s="253"/>
      <c r="JFE18" s="253" t="s">
        <v>1057</v>
      </c>
      <c r="JFF18" s="253"/>
      <c r="JFG18" s="253"/>
      <c r="JFH18" s="253"/>
      <c r="JFI18" s="253"/>
      <c r="JFJ18" s="253"/>
      <c r="JFK18" s="253"/>
      <c r="JFL18" s="253"/>
      <c r="JFM18" s="253" t="s">
        <v>1057</v>
      </c>
      <c r="JFN18" s="253"/>
      <c r="JFO18" s="253"/>
      <c r="JFP18" s="253"/>
      <c r="JFQ18" s="253"/>
      <c r="JFR18" s="253"/>
      <c r="JFS18" s="253"/>
      <c r="JFT18" s="253"/>
      <c r="JFU18" s="253" t="s">
        <v>1057</v>
      </c>
      <c r="JFV18" s="253"/>
      <c r="JFW18" s="253"/>
      <c r="JFX18" s="253"/>
      <c r="JFY18" s="253"/>
      <c r="JFZ18" s="253"/>
      <c r="JGA18" s="253"/>
      <c r="JGB18" s="253"/>
      <c r="JGC18" s="253" t="s">
        <v>1057</v>
      </c>
      <c r="JGD18" s="253"/>
      <c r="JGE18" s="253"/>
      <c r="JGF18" s="253"/>
      <c r="JGG18" s="253"/>
      <c r="JGH18" s="253"/>
      <c r="JGI18" s="253"/>
      <c r="JGJ18" s="253"/>
      <c r="JGK18" s="253" t="s">
        <v>1057</v>
      </c>
      <c r="JGL18" s="253"/>
      <c r="JGM18" s="253"/>
      <c r="JGN18" s="253"/>
      <c r="JGO18" s="253"/>
      <c r="JGP18" s="253"/>
      <c r="JGQ18" s="253"/>
      <c r="JGR18" s="253"/>
      <c r="JGS18" s="253" t="s">
        <v>1057</v>
      </c>
      <c r="JGT18" s="253"/>
      <c r="JGU18" s="253"/>
      <c r="JGV18" s="253"/>
      <c r="JGW18" s="253"/>
      <c r="JGX18" s="253"/>
      <c r="JGY18" s="253"/>
      <c r="JGZ18" s="253"/>
      <c r="JHA18" s="253" t="s">
        <v>1057</v>
      </c>
      <c r="JHB18" s="253"/>
      <c r="JHC18" s="253"/>
      <c r="JHD18" s="253"/>
      <c r="JHE18" s="253"/>
      <c r="JHF18" s="253"/>
      <c r="JHG18" s="253"/>
      <c r="JHH18" s="253"/>
      <c r="JHI18" s="253" t="s">
        <v>1057</v>
      </c>
      <c r="JHJ18" s="253"/>
      <c r="JHK18" s="253"/>
      <c r="JHL18" s="253"/>
      <c r="JHM18" s="253"/>
      <c r="JHN18" s="253"/>
      <c r="JHO18" s="253"/>
      <c r="JHP18" s="253"/>
      <c r="JHQ18" s="253" t="s">
        <v>1057</v>
      </c>
      <c r="JHR18" s="253"/>
      <c r="JHS18" s="253"/>
      <c r="JHT18" s="253"/>
      <c r="JHU18" s="253"/>
      <c r="JHV18" s="253"/>
      <c r="JHW18" s="253"/>
      <c r="JHX18" s="253"/>
      <c r="JHY18" s="253" t="s">
        <v>1057</v>
      </c>
      <c r="JHZ18" s="253"/>
      <c r="JIA18" s="253"/>
      <c r="JIB18" s="253"/>
      <c r="JIC18" s="253"/>
      <c r="JID18" s="253"/>
      <c r="JIE18" s="253"/>
      <c r="JIF18" s="253"/>
      <c r="JIG18" s="253" t="s">
        <v>1057</v>
      </c>
      <c r="JIH18" s="253"/>
      <c r="JII18" s="253"/>
      <c r="JIJ18" s="253"/>
      <c r="JIK18" s="253"/>
      <c r="JIL18" s="253"/>
      <c r="JIM18" s="253"/>
      <c r="JIN18" s="253"/>
      <c r="JIO18" s="253" t="s">
        <v>1057</v>
      </c>
      <c r="JIP18" s="253"/>
      <c r="JIQ18" s="253"/>
      <c r="JIR18" s="253"/>
      <c r="JIS18" s="253"/>
      <c r="JIT18" s="253"/>
      <c r="JIU18" s="253"/>
      <c r="JIV18" s="253"/>
      <c r="JIW18" s="253" t="s">
        <v>1057</v>
      </c>
      <c r="JIX18" s="253"/>
      <c r="JIY18" s="253"/>
      <c r="JIZ18" s="253"/>
      <c r="JJA18" s="253"/>
      <c r="JJB18" s="253"/>
      <c r="JJC18" s="253"/>
      <c r="JJD18" s="253"/>
      <c r="JJE18" s="253" t="s">
        <v>1057</v>
      </c>
      <c r="JJF18" s="253"/>
      <c r="JJG18" s="253"/>
      <c r="JJH18" s="253"/>
      <c r="JJI18" s="253"/>
      <c r="JJJ18" s="253"/>
      <c r="JJK18" s="253"/>
      <c r="JJL18" s="253"/>
      <c r="JJM18" s="253" t="s">
        <v>1057</v>
      </c>
      <c r="JJN18" s="253"/>
      <c r="JJO18" s="253"/>
      <c r="JJP18" s="253"/>
      <c r="JJQ18" s="253"/>
      <c r="JJR18" s="253"/>
      <c r="JJS18" s="253"/>
      <c r="JJT18" s="253"/>
      <c r="JJU18" s="253" t="s">
        <v>1057</v>
      </c>
      <c r="JJV18" s="253"/>
      <c r="JJW18" s="253"/>
      <c r="JJX18" s="253"/>
      <c r="JJY18" s="253"/>
      <c r="JJZ18" s="253"/>
      <c r="JKA18" s="253"/>
      <c r="JKB18" s="253"/>
      <c r="JKC18" s="253" t="s">
        <v>1057</v>
      </c>
      <c r="JKD18" s="253"/>
      <c r="JKE18" s="253"/>
      <c r="JKF18" s="253"/>
      <c r="JKG18" s="253"/>
      <c r="JKH18" s="253"/>
      <c r="JKI18" s="253"/>
      <c r="JKJ18" s="253"/>
      <c r="JKK18" s="253" t="s">
        <v>1057</v>
      </c>
      <c r="JKL18" s="253"/>
      <c r="JKM18" s="253"/>
      <c r="JKN18" s="253"/>
      <c r="JKO18" s="253"/>
      <c r="JKP18" s="253"/>
      <c r="JKQ18" s="253"/>
      <c r="JKR18" s="253"/>
      <c r="JKS18" s="253" t="s">
        <v>1057</v>
      </c>
      <c r="JKT18" s="253"/>
      <c r="JKU18" s="253"/>
      <c r="JKV18" s="253"/>
      <c r="JKW18" s="253"/>
      <c r="JKX18" s="253"/>
      <c r="JKY18" s="253"/>
      <c r="JKZ18" s="253"/>
      <c r="JLA18" s="253" t="s">
        <v>1057</v>
      </c>
      <c r="JLB18" s="253"/>
      <c r="JLC18" s="253"/>
      <c r="JLD18" s="253"/>
      <c r="JLE18" s="253"/>
      <c r="JLF18" s="253"/>
      <c r="JLG18" s="253"/>
      <c r="JLH18" s="253"/>
      <c r="JLI18" s="253" t="s">
        <v>1057</v>
      </c>
      <c r="JLJ18" s="253"/>
      <c r="JLK18" s="253"/>
      <c r="JLL18" s="253"/>
      <c r="JLM18" s="253"/>
      <c r="JLN18" s="253"/>
      <c r="JLO18" s="253"/>
      <c r="JLP18" s="253"/>
      <c r="JLQ18" s="253" t="s">
        <v>1057</v>
      </c>
      <c r="JLR18" s="253"/>
      <c r="JLS18" s="253"/>
      <c r="JLT18" s="253"/>
      <c r="JLU18" s="253"/>
      <c r="JLV18" s="253"/>
      <c r="JLW18" s="253"/>
      <c r="JLX18" s="253"/>
      <c r="JLY18" s="253" t="s">
        <v>1057</v>
      </c>
      <c r="JLZ18" s="253"/>
      <c r="JMA18" s="253"/>
      <c r="JMB18" s="253"/>
      <c r="JMC18" s="253"/>
      <c r="JMD18" s="253"/>
      <c r="JME18" s="253"/>
      <c r="JMF18" s="253"/>
      <c r="JMG18" s="253" t="s">
        <v>1057</v>
      </c>
      <c r="JMH18" s="253"/>
      <c r="JMI18" s="253"/>
      <c r="JMJ18" s="253"/>
      <c r="JMK18" s="253"/>
      <c r="JML18" s="253"/>
      <c r="JMM18" s="253"/>
      <c r="JMN18" s="253"/>
      <c r="JMO18" s="253" t="s">
        <v>1057</v>
      </c>
      <c r="JMP18" s="253"/>
      <c r="JMQ18" s="253"/>
      <c r="JMR18" s="253"/>
      <c r="JMS18" s="253"/>
      <c r="JMT18" s="253"/>
      <c r="JMU18" s="253"/>
      <c r="JMV18" s="253"/>
      <c r="JMW18" s="253" t="s">
        <v>1057</v>
      </c>
      <c r="JMX18" s="253"/>
      <c r="JMY18" s="253"/>
      <c r="JMZ18" s="253"/>
      <c r="JNA18" s="253"/>
      <c r="JNB18" s="253"/>
      <c r="JNC18" s="253"/>
      <c r="JND18" s="253"/>
      <c r="JNE18" s="253" t="s">
        <v>1057</v>
      </c>
      <c r="JNF18" s="253"/>
      <c r="JNG18" s="253"/>
      <c r="JNH18" s="253"/>
      <c r="JNI18" s="253"/>
      <c r="JNJ18" s="253"/>
      <c r="JNK18" s="253"/>
      <c r="JNL18" s="253"/>
      <c r="JNM18" s="253" t="s">
        <v>1057</v>
      </c>
      <c r="JNN18" s="253"/>
      <c r="JNO18" s="253"/>
      <c r="JNP18" s="253"/>
      <c r="JNQ18" s="253"/>
      <c r="JNR18" s="253"/>
      <c r="JNS18" s="253"/>
      <c r="JNT18" s="253"/>
      <c r="JNU18" s="253" t="s">
        <v>1057</v>
      </c>
      <c r="JNV18" s="253"/>
      <c r="JNW18" s="253"/>
      <c r="JNX18" s="253"/>
      <c r="JNY18" s="253"/>
      <c r="JNZ18" s="253"/>
      <c r="JOA18" s="253"/>
      <c r="JOB18" s="253"/>
      <c r="JOC18" s="253" t="s">
        <v>1057</v>
      </c>
      <c r="JOD18" s="253"/>
      <c r="JOE18" s="253"/>
      <c r="JOF18" s="253"/>
      <c r="JOG18" s="253"/>
      <c r="JOH18" s="253"/>
      <c r="JOI18" s="253"/>
      <c r="JOJ18" s="253"/>
      <c r="JOK18" s="253" t="s">
        <v>1057</v>
      </c>
      <c r="JOL18" s="253"/>
      <c r="JOM18" s="253"/>
      <c r="JON18" s="253"/>
      <c r="JOO18" s="253"/>
      <c r="JOP18" s="253"/>
      <c r="JOQ18" s="253"/>
      <c r="JOR18" s="253"/>
      <c r="JOS18" s="253" t="s">
        <v>1057</v>
      </c>
      <c r="JOT18" s="253"/>
      <c r="JOU18" s="253"/>
      <c r="JOV18" s="253"/>
      <c r="JOW18" s="253"/>
      <c r="JOX18" s="253"/>
      <c r="JOY18" s="253"/>
      <c r="JOZ18" s="253"/>
      <c r="JPA18" s="253" t="s">
        <v>1057</v>
      </c>
      <c r="JPB18" s="253"/>
      <c r="JPC18" s="253"/>
      <c r="JPD18" s="253"/>
      <c r="JPE18" s="253"/>
      <c r="JPF18" s="253"/>
      <c r="JPG18" s="253"/>
      <c r="JPH18" s="253"/>
      <c r="JPI18" s="253" t="s">
        <v>1057</v>
      </c>
      <c r="JPJ18" s="253"/>
      <c r="JPK18" s="253"/>
      <c r="JPL18" s="253"/>
      <c r="JPM18" s="253"/>
      <c r="JPN18" s="253"/>
      <c r="JPO18" s="253"/>
      <c r="JPP18" s="253"/>
      <c r="JPQ18" s="253" t="s">
        <v>1057</v>
      </c>
      <c r="JPR18" s="253"/>
      <c r="JPS18" s="253"/>
      <c r="JPT18" s="253"/>
      <c r="JPU18" s="253"/>
      <c r="JPV18" s="253"/>
      <c r="JPW18" s="253"/>
      <c r="JPX18" s="253"/>
      <c r="JPY18" s="253" t="s">
        <v>1057</v>
      </c>
      <c r="JPZ18" s="253"/>
      <c r="JQA18" s="253"/>
      <c r="JQB18" s="253"/>
      <c r="JQC18" s="253"/>
      <c r="JQD18" s="253"/>
      <c r="JQE18" s="253"/>
      <c r="JQF18" s="253"/>
      <c r="JQG18" s="253" t="s">
        <v>1057</v>
      </c>
      <c r="JQH18" s="253"/>
      <c r="JQI18" s="253"/>
      <c r="JQJ18" s="253"/>
      <c r="JQK18" s="253"/>
      <c r="JQL18" s="253"/>
      <c r="JQM18" s="253"/>
      <c r="JQN18" s="253"/>
      <c r="JQO18" s="253" t="s">
        <v>1057</v>
      </c>
      <c r="JQP18" s="253"/>
      <c r="JQQ18" s="253"/>
      <c r="JQR18" s="253"/>
      <c r="JQS18" s="253"/>
      <c r="JQT18" s="253"/>
      <c r="JQU18" s="253"/>
      <c r="JQV18" s="253"/>
      <c r="JQW18" s="253" t="s">
        <v>1057</v>
      </c>
      <c r="JQX18" s="253"/>
      <c r="JQY18" s="253"/>
      <c r="JQZ18" s="253"/>
      <c r="JRA18" s="253"/>
      <c r="JRB18" s="253"/>
      <c r="JRC18" s="253"/>
      <c r="JRD18" s="253"/>
      <c r="JRE18" s="253" t="s">
        <v>1057</v>
      </c>
      <c r="JRF18" s="253"/>
      <c r="JRG18" s="253"/>
      <c r="JRH18" s="253"/>
      <c r="JRI18" s="253"/>
      <c r="JRJ18" s="253"/>
      <c r="JRK18" s="253"/>
      <c r="JRL18" s="253"/>
      <c r="JRM18" s="253" t="s">
        <v>1057</v>
      </c>
      <c r="JRN18" s="253"/>
      <c r="JRO18" s="253"/>
      <c r="JRP18" s="253"/>
      <c r="JRQ18" s="253"/>
      <c r="JRR18" s="253"/>
      <c r="JRS18" s="253"/>
      <c r="JRT18" s="253"/>
      <c r="JRU18" s="253" t="s">
        <v>1057</v>
      </c>
      <c r="JRV18" s="253"/>
      <c r="JRW18" s="253"/>
      <c r="JRX18" s="253"/>
      <c r="JRY18" s="253"/>
      <c r="JRZ18" s="253"/>
      <c r="JSA18" s="253"/>
      <c r="JSB18" s="253"/>
      <c r="JSC18" s="253" t="s">
        <v>1057</v>
      </c>
      <c r="JSD18" s="253"/>
      <c r="JSE18" s="253"/>
      <c r="JSF18" s="253"/>
      <c r="JSG18" s="253"/>
      <c r="JSH18" s="253"/>
      <c r="JSI18" s="253"/>
      <c r="JSJ18" s="253"/>
      <c r="JSK18" s="253" t="s">
        <v>1057</v>
      </c>
      <c r="JSL18" s="253"/>
      <c r="JSM18" s="253"/>
      <c r="JSN18" s="253"/>
      <c r="JSO18" s="253"/>
      <c r="JSP18" s="253"/>
      <c r="JSQ18" s="253"/>
      <c r="JSR18" s="253"/>
      <c r="JSS18" s="253" t="s">
        <v>1057</v>
      </c>
      <c r="JST18" s="253"/>
      <c r="JSU18" s="253"/>
      <c r="JSV18" s="253"/>
      <c r="JSW18" s="253"/>
      <c r="JSX18" s="253"/>
      <c r="JSY18" s="253"/>
      <c r="JSZ18" s="253"/>
      <c r="JTA18" s="253" t="s">
        <v>1057</v>
      </c>
      <c r="JTB18" s="253"/>
      <c r="JTC18" s="253"/>
      <c r="JTD18" s="253"/>
      <c r="JTE18" s="253"/>
      <c r="JTF18" s="253"/>
      <c r="JTG18" s="253"/>
      <c r="JTH18" s="253"/>
      <c r="JTI18" s="253" t="s">
        <v>1057</v>
      </c>
      <c r="JTJ18" s="253"/>
      <c r="JTK18" s="253"/>
      <c r="JTL18" s="253"/>
      <c r="JTM18" s="253"/>
      <c r="JTN18" s="253"/>
      <c r="JTO18" s="253"/>
      <c r="JTP18" s="253"/>
      <c r="JTQ18" s="253" t="s">
        <v>1057</v>
      </c>
      <c r="JTR18" s="253"/>
      <c r="JTS18" s="253"/>
      <c r="JTT18" s="253"/>
      <c r="JTU18" s="253"/>
      <c r="JTV18" s="253"/>
      <c r="JTW18" s="253"/>
      <c r="JTX18" s="253"/>
      <c r="JTY18" s="253" t="s">
        <v>1057</v>
      </c>
      <c r="JTZ18" s="253"/>
      <c r="JUA18" s="253"/>
      <c r="JUB18" s="253"/>
      <c r="JUC18" s="253"/>
      <c r="JUD18" s="253"/>
      <c r="JUE18" s="253"/>
      <c r="JUF18" s="253"/>
      <c r="JUG18" s="253" t="s">
        <v>1057</v>
      </c>
      <c r="JUH18" s="253"/>
      <c r="JUI18" s="253"/>
      <c r="JUJ18" s="253"/>
      <c r="JUK18" s="253"/>
      <c r="JUL18" s="253"/>
      <c r="JUM18" s="253"/>
      <c r="JUN18" s="253"/>
      <c r="JUO18" s="253" t="s">
        <v>1057</v>
      </c>
      <c r="JUP18" s="253"/>
      <c r="JUQ18" s="253"/>
      <c r="JUR18" s="253"/>
      <c r="JUS18" s="253"/>
      <c r="JUT18" s="253"/>
      <c r="JUU18" s="253"/>
      <c r="JUV18" s="253"/>
      <c r="JUW18" s="253" t="s">
        <v>1057</v>
      </c>
      <c r="JUX18" s="253"/>
      <c r="JUY18" s="253"/>
      <c r="JUZ18" s="253"/>
      <c r="JVA18" s="253"/>
      <c r="JVB18" s="253"/>
      <c r="JVC18" s="253"/>
      <c r="JVD18" s="253"/>
      <c r="JVE18" s="253" t="s">
        <v>1057</v>
      </c>
      <c r="JVF18" s="253"/>
      <c r="JVG18" s="253"/>
      <c r="JVH18" s="253"/>
      <c r="JVI18" s="253"/>
      <c r="JVJ18" s="253"/>
      <c r="JVK18" s="253"/>
      <c r="JVL18" s="253"/>
      <c r="JVM18" s="253" t="s">
        <v>1057</v>
      </c>
      <c r="JVN18" s="253"/>
      <c r="JVO18" s="253"/>
      <c r="JVP18" s="253"/>
      <c r="JVQ18" s="253"/>
      <c r="JVR18" s="253"/>
      <c r="JVS18" s="253"/>
      <c r="JVT18" s="253"/>
      <c r="JVU18" s="253" t="s">
        <v>1057</v>
      </c>
      <c r="JVV18" s="253"/>
      <c r="JVW18" s="253"/>
      <c r="JVX18" s="253"/>
      <c r="JVY18" s="253"/>
      <c r="JVZ18" s="253"/>
      <c r="JWA18" s="253"/>
      <c r="JWB18" s="253"/>
      <c r="JWC18" s="253" t="s">
        <v>1057</v>
      </c>
      <c r="JWD18" s="253"/>
      <c r="JWE18" s="253"/>
      <c r="JWF18" s="253"/>
      <c r="JWG18" s="253"/>
      <c r="JWH18" s="253"/>
      <c r="JWI18" s="253"/>
      <c r="JWJ18" s="253"/>
      <c r="JWK18" s="253" t="s">
        <v>1057</v>
      </c>
      <c r="JWL18" s="253"/>
      <c r="JWM18" s="253"/>
      <c r="JWN18" s="253"/>
      <c r="JWO18" s="253"/>
      <c r="JWP18" s="253"/>
      <c r="JWQ18" s="253"/>
      <c r="JWR18" s="253"/>
      <c r="JWS18" s="253" t="s">
        <v>1057</v>
      </c>
      <c r="JWT18" s="253"/>
      <c r="JWU18" s="253"/>
      <c r="JWV18" s="253"/>
      <c r="JWW18" s="253"/>
      <c r="JWX18" s="253"/>
      <c r="JWY18" s="253"/>
      <c r="JWZ18" s="253"/>
      <c r="JXA18" s="253" t="s">
        <v>1057</v>
      </c>
      <c r="JXB18" s="253"/>
      <c r="JXC18" s="253"/>
      <c r="JXD18" s="253"/>
      <c r="JXE18" s="253"/>
      <c r="JXF18" s="253"/>
      <c r="JXG18" s="253"/>
      <c r="JXH18" s="253"/>
      <c r="JXI18" s="253" t="s">
        <v>1057</v>
      </c>
      <c r="JXJ18" s="253"/>
      <c r="JXK18" s="253"/>
      <c r="JXL18" s="253"/>
      <c r="JXM18" s="253"/>
      <c r="JXN18" s="253"/>
      <c r="JXO18" s="253"/>
      <c r="JXP18" s="253"/>
      <c r="JXQ18" s="253" t="s">
        <v>1057</v>
      </c>
      <c r="JXR18" s="253"/>
      <c r="JXS18" s="253"/>
      <c r="JXT18" s="253"/>
      <c r="JXU18" s="253"/>
      <c r="JXV18" s="253"/>
      <c r="JXW18" s="253"/>
      <c r="JXX18" s="253"/>
      <c r="JXY18" s="253" t="s">
        <v>1057</v>
      </c>
      <c r="JXZ18" s="253"/>
      <c r="JYA18" s="253"/>
      <c r="JYB18" s="253"/>
      <c r="JYC18" s="253"/>
      <c r="JYD18" s="253"/>
      <c r="JYE18" s="253"/>
      <c r="JYF18" s="253"/>
      <c r="JYG18" s="253" t="s">
        <v>1057</v>
      </c>
      <c r="JYH18" s="253"/>
      <c r="JYI18" s="253"/>
      <c r="JYJ18" s="253"/>
      <c r="JYK18" s="253"/>
      <c r="JYL18" s="253"/>
      <c r="JYM18" s="253"/>
      <c r="JYN18" s="253"/>
      <c r="JYO18" s="253" t="s">
        <v>1057</v>
      </c>
      <c r="JYP18" s="253"/>
      <c r="JYQ18" s="253"/>
      <c r="JYR18" s="253"/>
      <c r="JYS18" s="253"/>
      <c r="JYT18" s="253"/>
      <c r="JYU18" s="253"/>
      <c r="JYV18" s="253"/>
      <c r="JYW18" s="253" t="s">
        <v>1057</v>
      </c>
      <c r="JYX18" s="253"/>
      <c r="JYY18" s="253"/>
      <c r="JYZ18" s="253"/>
      <c r="JZA18" s="253"/>
      <c r="JZB18" s="253"/>
      <c r="JZC18" s="253"/>
      <c r="JZD18" s="253"/>
      <c r="JZE18" s="253" t="s">
        <v>1057</v>
      </c>
      <c r="JZF18" s="253"/>
      <c r="JZG18" s="253"/>
      <c r="JZH18" s="253"/>
      <c r="JZI18" s="253"/>
      <c r="JZJ18" s="253"/>
      <c r="JZK18" s="253"/>
      <c r="JZL18" s="253"/>
      <c r="JZM18" s="253" t="s">
        <v>1057</v>
      </c>
      <c r="JZN18" s="253"/>
      <c r="JZO18" s="253"/>
      <c r="JZP18" s="253"/>
      <c r="JZQ18" s="253"/>
      <c r="JZR18" s="253"/>
      <c r="JZS18" s="253"/>
      <c r="JZT18" s="253"/>
      <c r="JZU18" s="253" t="s">
        <v>1057</v>
      </c>
      <c r="JZV18" s="253"/>
      <c r="JZW18" s="253"/>
      <c r="JZX18" s="253"/>
      <c r="JZY18" s="253"/>
      <c r="JZZ18" s="253"/>
      <c r="KAA18" s="253"/>
      <c r="KAB18" s="253"/>
      <c r="KAC18" s="253" t="s">
        <v>1057</v>
      </c>
      <c r="KAD18" s="253"/>
      <c r="KAE18" s="253"/>
      <c r="KAF18" s="253"/>
      <c r="KAG18" s="253"/>
      <c r="KAH18" s="253"/>
      <c r="KAI18" s="253"/>
      <c r="KAJ18" s="253"/>
      <c r="KAK18" s="253" t="s">
        <v>1057</v>
      </c>
      <c r="KAL18" s="253"/>
      <c r="KAM18" s="253"/>
      <c r="KAN18" s="253"/>
      <c r="KAO18" s="253"/>
      <c r="KAP18" s="253"/>
      <c r="KAQ18" s="253"/>
      <c r="KAR18" s="253"/>
      <c r="KAS18" s="253" t="s">
        <v>1057</v>
      </c>
      <c r="KAT18" s="253"/>
      <c r="KAU18" s="253"/>
      <c r="KAV18" s="253"/>
      <c r="KAW18" s="253"/>
      <c r="KAX18" s="253"/>
      <c r="KAY18" s="253"/>
      <c r="KAZ18" s="253"/>
      <c r="KBA18" s="253" t="s">
        <v>1057</v>
      </c>
      <c r="KBB18" s="253"/>
      <c r="KBC18" s="253"/>
      <c r="KBD18" s="253"/>
      <c r="KBE18" s="253"/>
      <c r="KBF18" s="253"/>
      <c r="KBG18" s="253"/>
      <c r="KBH18" s="253"/>
      <c r="KBI18" s="253" t="s">
        <v>1057</v>
      </c>
      <c r="KBJ18" s="253"/>
      <c r="KBK18" s="253"/>
      <c r="KBL18" s="253"/>
      <c r="KBM18" s="253"/>
      <c r="KBN18" s="253"/>
      <c r="KBO18" s="253"/>
      <c r="KBP18" s="253"/>
      <c r="KBQ18" s="253" t="s">
        <v>1057</v>
      </c>
      <c r="KBR18" s="253"/>
      <c r="KBS18" s="253"/>
      <c r="KBT18" s="253"/>
      <c r="KBU18" s="253"/>
      <c r="KBV18" s="253"/>
      <c r="KBW18" s="253"/>
      <c r="KBX18" s="253"/>
      <c r="KBY18" s="253" t="s">
        <v>1057</v>
      </c>
      <c r="KBZ18" s="253"/>
      <c r="KCA18" s="253"/>
      <c r="KCB18" s="253"/>
      <c r="KCC18" s="253"/>
      <c r="KCD18" s="253"/>
      <c r="KCE18" s="253"/>
      <c r="KCF18" s="253"/>
      <c r="KCG18" s="253" t="s">
        <v>1057</v>
      </c>
      <c r="KCH18" s="253"/>
      <c r="KCI18" s="253"/>
      <c r="KCJ18" s="253"/>
      <c r="KCK18" s="253"/>
      <c r="KCL18" s="253"/>
      <c r="KCM18" s="253"/>
      <c r="KCN18" s="253"/>
      <c r="KCO18" s="253" t="s">
        <v>1057</v>
      </c>
      <c r="KCP18" s="253"/>
      <c r="KCQ18" s="253"/>
      <c r="KCR18" s="253"/>
      <c r="KCS18" s="253"/>
      <c r="KCT18" s="253"/>
      <c r="KCU18" s="253"/>
      <c r="KCV18" s="253"/>
      <c r="KCW18" s="253" t="s">
        <v>1057</v>
      </c>
      <c r="KCX18" s="253"/>
      <c r="KCY18" s="253"/>
      <c r="KCZ18" s="253"/>
      <c r="KDA18" s="253"/>
      <c r="KDB18" s="253"/>
      <c r="KDC18" s="253"/>
      <c r="KDD18" s="253"/>
      <c r="KDE18" s="253" t="s">
        <v>1057</v>
      </c>
      <c r="KDF18" s="253"/>
      <c r="KDG18" s="253"/>
      <c r="KDH18" s="253"/>
      <c r="KDI18" s="253"/>
      <c r="KDJ18" s="253"/>
      <c r="KDK18" s="253"/>
      <c r="KDL18" s="253"/>
      <c r="KDM18" s="253" t="s">
        <v>1057</v>
      </c>
      <c r="KDN18" s="253"/>
      <c r="KDO18" s="253"/>
      <c r="KDP18" s="253"/>
      <c r="KDQ18" s="253"/>
      <c r="KDR18" s="253"/>
      <c r="KDS18" s="253"/>
      <c r="KDT18" s="253"/>
      <c r="KDU18" s="253" t="s">
        <v>1057</v>
      </c>
      <c r="KDV18" s="253"/>
      <c r="KDW18" s="253"/>
      <c r="KDX18" s="253"/>
      <c r="KDY18" s="253"/>
      <c r="KDZ18" s="253"/>
      <c r="KEA18" s="253"/>
      <c r="KEB18" s="253"/>
      <c r="KEC18" s="253" t="s">
        <v>1057</v>
      </c>
      <c r="KED18" s="253"/>
      <c r="KEE18" s="253"/>
      <c r="KEF18" s="253"/>
      <c r="KEG18" s="253"/>
      <c r="KEH18" s="253"/>
      <c r="KEI18" s="253"/>
      <c r="KEJ18" s="253"/>
      <c r="KEK18" s="253" t="s">
        <v>1057</v>
      </c>
      <c r="KEL18" s="253"/>
      <c r="KEM18" s="253"/>
      <c r="KEN18" s="253"/>
      <c r="KEO18" s="253"/>
      <c r="KEP18" s="253"/>
      <c r="KEQ18" s="253"/>
      <c r="KER18" s="253"/>
      <c r="KES18" s="253" t="s">
        <v>1057</v>
      </c>
      <c r="KET18" s="253"/>
      <c r="KEU18" s="253"/>
      <c r="KEV18" s="253"/>
      <c r="KEW18" s="253"/>
      <c r="KEX18" s="253"/>
      <c r="KEY18" s="253"/>
      <c r="KEZ18" s="253"/>
      <c r="KFA18" s="253" t="s">
        <v>1057</v>
      </c>
      <c r="KFB18" s="253"/>
      <c r="KFC18" s="253"/>
      <c r="KFD18" s="253"/>
      <c r="KFE18" s="253"/>
      <c r="KFF18" s="253"/>
      <c r="KFG18" s="253"/>
      <c r="KFH18" s="253"/>
      <c r="KFI18" s="253" t="s">
        <v>1057</v>
      </c>
      <c r="KFJ18" s="253"/>
      <c r="KFK18" s="253"/>
      <c r="KFL18" s="253"/>
      <c r="KFM18" s="253"/>
      <c r="KFN18" s="253"/>
      <c r="KFO18" s="253"/>
      <c r="KFP18" s="253"/>
      <c r="KFQ18" s="253" t="s">
        <v>1057</v>
      </c>
      <c r="KFR18" s="253"/>
      <c r="KFS18" s="253"/>
      <c r="KFT18" s="253"/>
      <c r="KFU18" s="253"/>
      <c r="KFV18" s="253"/>
      <c r="KFW18" s="253"/>
      <c r="KFX18" s="253"/>
      <c r="KFY18" s="253" t="s">
        <v>1057</v>
      </c>
      <c r="KFZ18" s="253"/>
      <c r="KGA18" s="253"/>
      <c r="KGB18" s="253"/>
      <c r="KGC18" s="253"/>
      <c r="KGD18" s="253"/>
      <c r="KGE18" s="253"/>
      <c r="KGF18" s="253"/>
      <c r="KGG18" s="253" t="s">
        <v>1057</v>
      </c>
      <c r="KGH18" s="253"/>
      <c r="KGI18" s="253"/>
      <c r="KGJ18" s="253"/>
      <c r="KGK18" s="253"/>
      <c r="KGL18" s="253"/>
      <c r="KGM18" s="253"/>
      <c r="KGN18" s="253"/>
      <c r="KGO18" s="253" t="s">
        <v>1057</v>
      </c>
      <c r="KGP18" s="253"/>
      <c r="KGQ18" s="253"/>
      <c r="KGR18" s="253"/>
      <c r="KGS18" s="253"/>
      <c r="KGT18" s="253"/>
      <c r="KGU18" s="253"/>
      <c r="KGV18" s="253"/>
      <c r="KGW18" s="253" t="s">
        <v>1057</v>
      </c>
      <c r="KGX18" s="253"/>
      <c r="KGY18" s="253"/>
      <c r="KGZ18" s="253"/>
      <c r="KHA18" s="253"/>
      <c r="KHB18" s="253"/>
      <c r="KHC18" s="253"/>
      <c r="KHD18" s="253"/>
      <c r="KHE18" s="253" t="s">
        <v>1057</v>
      </c>
      <c r="KHF18" s="253"/>
      <c r="KHG18" s="253"/>
      <c r="KHH18" s="253"/>
      <c r="KHI18" s="253"/>
      <c r="KHJ18" s="253"/>
      <c r="KHK18" s="253"/>
      <c r="KHL18" s="253"/>
      <c r="KHM18" s="253" t="s">
        <v>1057</v>
      </c>
      <c r="KHN18" s="253"/>
      <c r="KHO18" s="253"/>
      <c r="KHP18" s="253"/>
      <c r="KHQ18" s="253"/>
      <c r="KHR18" s="253"/>
      <c r="KHS18" s="253"/>
      <c r="KHT18" s="253"/>
      <c r="KHU18" s="253" t="s">
        <v>1057</v>
      </c>
      <c r="KHV18" s="253"/>
      <c r="KHW18" s="253"/>
      <c r="KHX18" s="253"/>
      <c r="KHY18" s="253"/>
      <c r="KHZ18" s="253"/>
      <c r="KIA18" s="253"/>
      <c r="KIB18" s="253"/>
      <c r="KIC18" s="253" t="s">
        <v>1057</v>
      </c>
      <c r="KID18" s="253"/>
      <c r="KIE18" s="253"/>
      <c r="KIF18" s="253"/>
      <c r="KIG18" s="253"/>
      <c r="KIH18" s="253"/>
      <c r="KII18" s="253"/>
      <c r="KIJ18" s="253"/>
      <c r="KIK18" s="253" t="s">
        <v>1057</v>
      </c>
      <c r="KIL18" s="253"/>
      <c r="KIM18" s="253"/>
      <c r="KIN18" s="253"/>
      <c r="KIO18" s="253"/>
      <c r="KIP18" s="253"/>
      <c r="KIQ18" s="253"/>
      <c r="KIR18" s="253"/>
      <c r="KIS18" s="253" t="s">
        <v>1057</v>
      </c>
      <c r="KIT18" s="253"/>
      <c r="KIU18" s="253"/>
      <c r="KIV18" s="253"/>
      <c r="KIW18" s="253"/>
      <c r="KIX18" s="253"/>
      <c r="KIY18" s="253"/>
      <c r="KIZ18" s="253"/>
      <c r="KJA18" s="253" t="s">
        <v>1057</v>
      </c>
      <c r="KJB18" s="253"/>
      <c r="KJC18" s="253"/>
      <c r="KJD18" s="253"/>
      <c r="KJE18" s="253"/>
      <c r="KJF18" s="253"/>
      <c r="KJG18" s="253"/>
      <c r="KJH18" s="253"/>
      <c r="KJI18" s="253" t="s">
        <v>1057</v>
      </c>
      <c r="KJJ18" s="253"/>
      <c r="KJK18" s="253"/>
      <c r="KJL18" s="253"/>
      <c r="KJM18" s="253"/>
      <c r="KJN18" s="253"/>
      <c r="KJO18" s="253"/>
      <c r="KJP18" s="253"/>
      <c r="KJQ18" s="253" t="s">
        <v>1057</v>
      </c>
      <c r="KJR18" s="253"/>
      <c r="KJS18" s="253"/>
      <c r="KJT18" s="253"/>
      <c r="KJU18" s="253"/>
      <c r="KJV18" s="253"/>
      <c r="KJW18" s="253"/>
      <c r="KJX18" s="253"/>
      <c r="KJY18" s="253" t="s">
        <v>1057</v>
      </c>
      <c r="KJZ18" s="253"/>
      <c r="KKA18" s="253"/>
      <c r="KKB18" s="253"/>
      <c r="KKC18" s="253"/>
      <c r="KKD18" s="253"/>
      <c r="KKE18" s="253"/>
      <c r="KKF18" s="253"/>
      <c r="KKG18" s="253" t="s">
        <v>1057</v>
      </c>
      <c r="KKH18" s="253"/>
      <c r="KKI18" s="253"/>
      <c r="KKJ18" s="253"/>
      <c r="KKK18" s="253"/>
      <c r="KKL18" s="253"/>
      <c r="KKM18" s="253"/>
      <c r="KKN18" s="253"/>
      <c r="KKO18" s="253" t="s">
        <v>1057</v>
      </c>
      <c r="KKP18" s="253"/>
      <c r="KKQ18" s="253"/>
      <c r="KKR18" s="253"/>
      <c r="KKS18" s="253"/>
      <c r="KKT18" s="253"/>
      <c r="KKU18" s="253"/>
      <c r="KKV18" s="253"/>
      <c r="KKW18" s="253" t="s">
        <v>1057</v>
      </c>
      <c r="KKX18" s="253"/>
      <c r="KKY18" s="253"/>
      <c r="KKZ18" s="253"/>
      <c r="KLA18" s="253"/>
      <c r="KLB18" s="253"/>
      <c r="KLC18" s="253"/>
      <c r="KLD18" s="253"/>
      <c r="KLE18" s="253" t="s">
        <v>1057</v>
      </c>
      <c r="KLF18" s="253"/>
      <c r="KLG18" s="253"/>
      <c r="KLH18" s="253"/>
      <c r="KLI18" s="253"/>
      <c r="KLJ18" s="253"/>
      <c r="KLK18" s="253"/>
      <c r="KLL18" s="253"/>
      <c r="KLM18" s="253" t="s">
        <v>1057</v>
      </c>
      <c r="KLN18" s="253"/>
      <c r="KLO18" s="253"/>
      <c r="KLP18" s="253"/>
      <c r="KLQ18" s="253"/>
      <c r="KLR18" s="253"/>
      <c r="KLS18" s="253"/>
      <c r="KLT18" s="253"/>
      <c r="KLU18" s="253" t="s">
        <v>1057</v>
      </c>
      <c r="KLV18" s="253"/>
      <c r="KLW18" s="253"/>
      <c r="KLX18" s="253"/>
      <c r="KLY18" s="253"/>
      <c r="KLZ18" s="253"/>
      <c r="KMA18" s="253"/>
      <c r="KMB18" s="253"/>
      <c r="KMC18" s="253" t="s">
        <v>1057</v>
      </c>
      <c r="KMD18" s="253"/>
      <c r="KME18" s="253"/>
      <c r="KMF18" s="253"/>
      <c r="KMG18" s="253"/>
      <c r="KMH18" s="253"/>
      <c r="KMI18" s="253"/>
      <c r="KMJ18" s="253"/>
      <c r="KMK18" s="253" t="s">
        <v>1057</v>
      </c>
      <c r="KML18" s="253"/>
      <c r="KMM18" s="253"/>
      <c r="KMN18" s="253"/>
      <c r="KMO18" s="253"/>
      <c r="KMP18" s="253"/>
      <c r="KMQ18" s="253"/>
      <c r="KMR18" s="253"/>
      <c r="KMS18" s="253" t="s">
        <v>1057</v>
      </c>
      <c r="KMT18" s="253"/>
      <c r="KMU18" s="253"/>
      <c r="KMV18" s="253"/>
      <c r="KMW18" s="253"/>
      <c r="KMX18" s="253"/>
      <c r="KMY18" s="253"/>
      <c r="KMZ18" s="253"/>
      <c r="KNA18" s="253" t="s">
        <v>1057</v>
      </c>
      <c r="KNB18" s="253"/>
      <c r="KNC18" s="253"/>
      <c r="KND18" s="253"/>
      <c r="KNE18" s="253"/>
      <c r="KNF18" s="253"/>
      <c r="KNG18" s="253"/>
      <c r="KNH18" s="253"/>
      <c r="KNI18" s="253" t="s">
        <v>1057</v>
      </c>
      <c r="KNJ18" s="253"/>
      <c r="KNK18" s="253"/>
      <c r="KNL18" s="253"/>
      <c r="KNM18" s="253"/>
      <c r="KNN18" s="253"/>
      <c r="KNO18" s="253"/>
      <c r="KNP18" s="253"/>
      <c r="KNQ18" s="253" t="s">
        <v>1057</v>
      </c>
      <c r="KNR18" s="253"/>
      <c r="KNS18" s="253"/>
      <c r="KNT18" s="253"/>
      <c r="KNU18" s="253"/>
      <c r="KNV18" s="253"/>
      <c r="KNW18" s="253"/>
      <c r="KNX18" s="253"/>
      <c r="KNY18" s="253" t="s">
        <v>1057</v>
      </c>
      <c r="KNZ18" s="253"/>
      <c r="KOA18" s="253"/>
      <c r="KOB18" s="253"/>
      <c r="KOC18" s="253"/>
      <c r="KOD18" s="253"/>
      <c r="KOE18" s="253"/>
      <c r="KOF18" s="253"/>
      <c r="KOG18" s="253" t="s">
        <v>1057</v>
      </c>
      <c r="KOH18" s="253"/>
      <c r="KOI18" s="253"/>
      <c r="KOJ18" s="253"/>
      <c r="KOK18" s="253"/>
      <c r="KOL18" s="253"/>
      <c r="KOM18" s="253"/>
      <c r="KON18" s="253"/>
      <c r="KOO18" s="253" t="s">
        <v>1057</v>
      </c>
      <c r="KOP18" s="253"/>
      <c r="KOQ18" s="253"/>
      <c r="KOR18" s="253"/>
      <c r="KOS18" s="253"/>
      <c r="KOT18" s="253"/>
      <c r="KOU18" s="253"/>
      <c r="KOV18" s="253"/>
      <c r="KOW18" s="253" t="s">
        <v>1057</v>
      </c>
      <c r="KOX18" s="253"/>
      <c r="KOY18" s="253"/>
      <c r="KOZ18" s="253"/>
      <c r="KPA18" s="253"/>
      <c r="KPB18" s="253"/>
      <c r="KPC18" s="253"/>
      <c r="KPD18" s="253"/>
      <c r="KPE18" s="253" t="s">
        <v>1057</v>
      </c>
      <c r="KPF18" s="253"/>
      <c r="KPG18" s="253"/>
      <c r="KPH18" s="253"/>
      <c r="KPI18" s="253"/>
      <c r="KPJ18" s="253"/>
      <c r="KPK18" s="253"/>
      <c r="KPL18" s="253"/>
      <c r="KPM18" s="253" t="s">
        <v>1057</v>
      </c>
      <c r="KPN18" s="253"/>
      <c r="KPO18" s="253"/>
      <c r="KPP18" s="253"/>
      <c r="KPQ18" s="253"/>
      <c r="KPR18" s="253"/>
      <c r="KPS18" s="253"/>
      <c r="KPT18" s="253"/>
      <c r="KPU18" s="253" t="s">
        <v>1057</v>
      </c>
      <c r="KPV18" s="253"/>
      <c r="KPW18" s="253"/>
      <c r="KPX18" s="253"/>
      <c r="KPY18" s="253"/>
      <c r="KPZ18" s="253"/>
      <c r="KQA18" s="253"/>
      <c r="KQB18" s="253"/>
      <c r="KQC18" s="253" t="s">
        <v>1057</v>
      </c>
      <c r="KQD18" s="253"/>
      <c r="KQE18" s="253"/>
      <c r="KQF18" s="253"/>
      <c r="KQG18" s="253"/>
      <c r="KQH18" s="253"/>
      <c r="KQI18" s="253"/>
      <c r="KQJ18" s="253"/>
      <c r="KQK18" s="253" t="s">
        <v>1057</v>
      </c>
      <c r="KQL18" s="253"/>
      <c r="KQM18" s="253"/>
      <c r="KQN18" s="253"/>
      <c r="KQO18" s="253"/>
      <c r="KQP18" s="253"/>
      <c r="KQQ18" s="253"/>
      <c r="KQR18" s="253"/>
      <c r="KQS18" s="253" t="s">
        <v>1057</v>
      </c>
      <c r="KQT18" s="253"/>
      <c r="KQU18" s="253"/>
      <c r="KQV18" s="253"/>
      <c r="KQW18" s="253"/>
      <c r="KQX18" s="253"/>
      <c r="KQY18" s="253"/>
      <c r="KQZ18" s="253"/>
      <c r="KRA18" s="253" t="s">
        <v>1057</v>
      </c>
      <c r="KRB18" s="253"/>
      <c r="KRC18" s="253"/>
      <c r="KRD18" s="253"/>
      <c r="KRE18" s="253"/>
      <c r="KRF18" s="253"/>
      <c r="KRG18" s="253"/>
      <c r="KRH18" s="253"/>
      <c r="KRI18" s="253" t="s">
        <v>1057</v>
      </c>
      <c r="KRJ18" s="253"/>
      <c r="KRK18" s="253"/>
      <c r="KRL18" s="253"/>
      <c r="KRM18" s="253"/>
      <c r="KRN18" s="253"/>
      <c r="KRO18" s="253"/>
      <c r="KRP18" s="253"/>
      <c r="KRQ18" s="253" t="s">
        <v>1057</v>
      </c>
      <c r="KRR18" s="253"/>
      <c r="KRS18" s="253"/>
      <c r="KRT18" s="253"/>
      <c r="KRU18" s="253"/>
      <c r="KRV18" s="253"/>
      <c r="KRW18" s="253"/>
      <c r="KRX18" s="253"/>
      <c r="KRY18" s="253" t="s">
        <v>1057</v>
      </c>
      <c r="KRZ18" s="253"/>
      <c r="KSA18" s="253"/>
      <c r="KSB18" s="253"/>
      <c r="KSC18" s="253"/>
      <c r="KSD18" s="253"/>
      <c r="KSE18" s="253"/>
      <c r="KSF18" s="253"/>
      <c r="KSG18" s="253" t="s">
        <v>1057</v>
      </c>
      <c r="KSH18" s="253"/>
      <c r="KSI18" s="253"/>
      <c r="KSJ18" s="253"/>
      <c r="KSK18" s="253"/>
      <c r="KSL18" s="253"/>
      <c r="KSM18" s="253"/>
      <c r="KSN18" s="253"/>
      <c r="KSO18" s="253" t="s">
        <v>1057</v>
      </c>
      <c r="KSP18" s="253"/>
      <c r="KSQ18" s="253"/>
      <c r="KSR18" s="253"/>
      <c r="KSS18" s="253"/>
      <c r="KST18" s="253"/>
      <c r="KSU18" s="253"/>
      <c r="KSV18" s="253"/>
      <c r="KSW18" s="253" t="s">
        <v>1057</v>
      </c>
      <c r="KSX18" s="253"/>
      <c r="KSY18" s="253"/>
      <c r="KSZ18" s="253"/>
      <c r="KTA18" s="253"/>
      <c r="KTB18" s="253"/>
      <c r="KTC18" s="253"/>
      <c r="KTD18" s="253"/>
      <c r="KTE18" s="253" t="s">
        <v>1057</v>
      </c>
      <c r="KTF18" s="253"/>
      <c r="KTG18" s="253"/>
      <c r="KTH18" s="253"/>
      <c r="KTI18" s="253"/>
      <c r="KTJ18" s="253"/>
      <c r="KTK18" s="253"/>
      <c r="KTL18" s="253"/>
      <c r="KTM18" s="253" t="s">
        <v>1057</v>
      </c>
      <c r="KTN18" s="253"/>
      <c r="KTO18" s="253"/>
      <c r="KTP18" s="253"/>
      <c r="KTQ18" s="253"/>
      <c r="KTR18" s="253"/>
      <c r="KTS18" s="253"/>
      <c r="KTT18" s="253"/>
      <c r="KTU18" s="253" t="s">
        <v>1057</v>
      </c>
      <c r="KTV18" s="253"/>
      <c r="KTW18" s="253"/>
      <c r="KTX18" s="253"/>
      <c r="KTY18" s="253"/>
      <c r="KTZ18" s="253"/>
      <c r="KUA18" s="253"/>
      <c r="KUB18" s="253"/>
      <c r="KUC18" s="253" t="s">
        <v>1057</v>
      </c>
      <c r="KUD18" s="253"/>
      <c r="KUE18" s="253"/>
      <c r="KUF18" s="253"/>
      <c r="KUG18" s="253"/>
      <c r="KUH18" s="253"/>
      <c r="KUI18" s="253"/>
      <c r="KUJ18" s="253"/>
      <c r="KUK18" s="253" t="s">
        <v>1057</v>
      </c>
      <c r="KUL18" s="253"/>
      <c r="KUM18" s="253"/>
      <c r="KUN18" s="253"/>
      <c r="KUO18" s="253"/>
      <c r="KUP18" s="253"/>
      <c r="KUQ18" s="253"/>
      <c r="KUR18" s="253"/>
      <c r="KUS18" s="253" t="s">
        <v>1057</v>
      </c>
      <c r="KUT18" s="253"/>
      <c r="KUU18" s="253"/>
      <c r="KUV18" s="253"/>
      <c r="KUW18" s="253"/>
      <c r="KUX18" s="253"/>
      <c r="KUY18" s="253"/>
      <c r="KUZ18" s="253"/>
      <c r="KVA18" s="253" t="s">
        <v>1057</v>
      </c>
      <c r="KVB18" s="253"/>
      <c r="KVC18" s="253"/>
      <c r="KVD18" s="253"/>
      <c r="KVE18" s="253"/>
      <c r="KVF18" s="253"/>
      <c r="KVG18" s="253"/>
      <c r="KVH18" s="253"/>
      <c r="KVI18" s="253" t="s">
        <v>1057</v>
      </c>
      <c r="KVJ18" s="253"/>
      <c r="KVK18" s="253"/>
      <c r="KVL18" s="253"/>
      <c r="KVM18" s="253"/>
      <c r="KVN18" s="253"/>
      <c r="KVO18" s="253"/>
      <c r="KVP18" s="253"/>
      <c r="KVQ18" s="253" t="s">
        <v>1057</v>
      </c>
      <c r="KVR18" s="253"/>
      <c r="KVS18" s="253"/>
      <c r="KVT18" s="253"/>
      <c r="KVU18" s="253"/>
      <c r="KVV18" s="253"/>
      <c r="KVW18" s="253"/>
      <c r="KVX18" s="253"/>
      <c r="KVY18" s="253" t="s">
        <v>1057</v>
      </c>
      <c r="KVZ18" s="253"/>
      <c r="KWA18" s="253"/>
      <c r="KWB18" s="253"/>
      <c r="KWC18" s="253"/>
      <c r="KWD18" s="253"/>
      <c r="KWE18" s="253"/>
      <c r="KWF18" s="253"/>
      <c r="KWG18" s="253" t="s">
        <v>1057</v>
      </c>
      <c r="KWH18" s="253"/>
      <c r="KWI18" s="253"/>
      <c r="KWJ18" s="253"/>
      <c r="KWK18" s="253"/>
      <c r="KWL18" s="253"/>
      <c r="KWM18" s="253"/>
      <c r="KWN18" s="253"/>
      <c r="KWO18" s="253" t="s">
        <v>1057</v>
      </c>
      <c r="KWP18" s="253"/>
      <c r="KWQ18" s="253"/>
      <c r="KWR18" s="253"/>
      <c r="KWS18" s="253"/>
      <c r="KWT18" s="253"/>
      <c r="KWU18" s="253"/>
      <c r="KWV18" s="253"/>
      <c r="KWW18" s="253" t="s">
        <v>1057</v>
      </c>
      <c r="KWX18" s="253"/>
      <c r="KWY18" s="253"/>
      <c r="KWZ18" s="253"/>
      <c r="KXA18" s="253"/>
      <c r="KXB18" s="253"/>
      <c r="KXC18" s="253"/>
      <c r="KXD18" s="253"/>
      <c r="KXE18" s="253" t="s">
        <v>1057</v>
      </c>
      <c r="KXF18" s="253"/>
      <c r="KXG18" s="253"/>
      <c r="KXH18" s="253"/>
      <c r="KXI18" s="253"/>
      <c r="KXJ18" s="253"/>
      <c r="KXK18" s="253"/>
      <c r="KXL18" s="253"/>
      <c r="KXM18" s="253" t="s">
        <v>1057</v>
      </c>
      <c r="KXN18" s="253"/>
      <c r="KXO18" s="253"/>
      <c r="KXP18" s="253"/>
      <c r="KXQ18" s="253"/>
      <c r="KXR18" s="253"/>
      <c r="KXS18" s="253"/>
      <c r="KXT18" s="253"/>
      <c r="KXU18" s="253" t="s">
        <v>1057</v>
      </c>
      <c r="KXV18" s="253"/>
      <c r="KXW18" s="253"/>
      <c r="KXX18" s="253"/>
      <c r="KXY18" s="253"/>
      <c r="KXZ18" s="253"/>
      <c r="KYA18" s="253"/>
      <c r="KYB18" s="253"/>
      <c r="KYC18" s="253" t="s">
        <v>1057</v>
      </c>
      <c r="KYD18" s="253"/>
      <c r="KYE18" s="253"/>
      <c r="KYF18" s="253"/>
      <c r="KYG18" s="253"/>
      <c r="KYH18" s="253"/>
      <c r="KYI18" s="253"/>
      <c r="KYJ18" s="253"/>
      <c r="KYK18" s="253" t="s">
        <v>1057</v>
      </c>
      <c r="KYL18" s="253"/>
      <c r="KYM18" s="253"/>
      <c r="KYN18" s="253"/>
      <c r="KYO18" s="253"/>
      <c r="KYP18" s="253"/>
      <c r="KYQ18" s="253"/>
      <c r="KYR18" s="253"/>
      <c r="KYS18" s="253" t="s">
        <v>1057</v>
      </c>
      <c r="KYT18" s="253"/>
      <c r="KYU18" s="253"/>
      <c r="KYV18" s="253"/>
      <c r="KYW18" s="253"/>
      <c r="KYX18" s="253"/>
      <c r="KYY18" s="253"/>
      <c r="KYZ18" s="253"/>
      <c r="KZA18" s="253" t="s">
        <v>1057</v>
      </c>
      <c r="KZB18" s="253"/>
      <c r="KZC18" s="253"/>
      <c r="KZD18" s="253"/>
      <c r="KZE18" s="253"/>
      <c r="KZF18" s="253"/>
      <c r="KZG18" s="253"/>
      <c r="KZH18" s="253"/>
      <c r="KZI18" s="253" t="s">
        <v>1057</v>
      </c>
      <c r="KZJ18" s="253"/>
      <c r="KZK18" s="253"/>
      <c r="KZL18" s="253"/>
      <c r="KZM18" s="253"/>
      <c r="KZN18" s="253"/>
      <c r="KZO18" s="253"/>
      <c r="KZP18" s="253"/>
      <c r="KZQ18" s="253" t="s">
        <v>1057</v>
      </c>
      <c r="KZR18" s="253"/>
      <c r="KZS18" s="253"/>
      <c r="KZT18" s="253"/>
      <c r="KZU18" s="253"/>
      <c r="KZV18" s="253"/>
      <c r="KZW18" s="253"/>
      <c r="KZX18" s="253"/>
      <c r="KZY18" s="253" t="s">
        <v>1057</v>
      </c>
      <c r="KZZ18" s="253"/>
      <c r="LAA18" s="253"/>
      <c r="LAB18" s="253"/>
      <c r="LAC18" s="253"/>
      <c r="LAD18" s="253"/>
      <c r="LAE18" s="253"/>
      <c r="LAF18" s="253"/>
      <c r="LAG18" s="253" t="s">
        <v>1057</v>
      </c>
      <c r="LAH18" s="253"/>
      <c r="LAI18" s="253"/>
      <c r="LAJ18" s="253"/>
      <c r="LAK18" s="253"/>
      <c r="LAL18" s="253"/>
      <c r="LAM18" s="253"/>
      <c r="LAN18" s="253"/>
      <c r="LAO18" s="253" t="s">
        <v>1057</v>
      </c>
      <c r="LAP18" s="253"/>
      <c r="LAQ18" s="253"/>
      <c r="LAR18" s="253"/>
      <c r="LAS18" s="253"/>
      <c r="LAT18" s="253"/>
      <c r="LAU18" s="253"/>
      <c r="LAV18" s="253"/>
      <c r="LAW18" s="253" t="s">
        <v>1057</v>
      </c>
      <c r="LAX18" s="253"/>
      <c r="LAY18" s="253"/>
      <c r="LAZ18" s="253"/>
      <c r="LBA18" s="253"/>
      <c r="LBB18" s="253"/>
      <c r="LBC18" s="253"/>
      <c r="LBD18" s="253"/>
      <c r="LBE18" s="253" t="s">
        <v>1057</v>
      </c>
      <c r="LBF18" s="253"/>
      <c r="LBG18" s="253"/>
      <c r="LBH18" s="253"/>
      <c r="LBI18" s="253"/>
      <c r="LBJ18" s="253"/>
      <c r="LBK18" s="253"/>
      <c r="LBL18" s="253"/>
      <c r="LBM18" s="253" t="s">
        <v>1057</v>
      </c>
      <c r="LBN18" s="253"/>
      <c r="LBO18" s="253"/>
      <c r="LBP18" s="253"/>
      <c r="LBQ18" s="253"/>
      <c r="LBR18" s="253"/>
      <c r="LBS18" s="253"/>
      <c r="LBT18" s="253"/>
      <c r="LBU18" s="253" t="s">
        <v>1057</v>
      </c>
      <c r="LBV18" s="253"/>
      <c r="LBW18" s="253"/>
      <c r="LBX18" s="253"/>
      <c r="LBY18" s="253"/>
      <c r="LBZ18" s="253"/>
      <c r="LCA18" s="253"/>
      <c r="LCB18" s="253"/>
      <c r="LCC18" s="253" t="s">
        <v>1057</v>
      </c>
      <c r="LCD18" s="253"/>
      <c r="LCE18" s="253"/>
      <c r="LCF18" s="253"/>
      <c r="LCG18" s="253"/>
      <c r="LCH18" s="253"/>
      <c r="LCI18" s="253"/>
      <c r="LCJ18" s="253"/>
      <c r="LCK18" s="253" t="s">
        <v>1057</v>
      </c>
      <c r="LCL18" s="253"/>
      <c r="LCM18" s="253"/>
      <c r="LCN18" s="253"/>
      <c r="LCO18" s="253"/>
      <c r="LCP18" s="253"/>
      <c r="LCQ18" s="253"/>
      <c r="LCR18" s="253"/>
      <c r="LCS18" s="253" t="s">
        <v>1057</v>
      </c>
      <c r="LCT18" s="253"/>
      <c r="LCU18" s="253"/>
      <c r="LCV18" s="253"/>
      <c r="LCW18" s="253"/>
      <c r="LCX18" s="253"/>
      <c r="LCY18" s="253"/>
      <c r="LCZ18" s="253"/>
      <c r="LDA18" s="253" t="s">
        <v>1057</v>
      </c>
      <c r="LDB18" s="253"/>
      <c r="LDC18" s="253"/>
      <c r="LDD18" s="253"/>
      <c r="LDE18" s="253"/>
      <c r="LDF18" s="253"/>
      <c r="LDG18" s="253"/>
      <c r="LDH18" s="253"/>
      <c r="LDI18" s="253" t="s">
        <v>1057</v>
      </c>
      <c r="LDJ18" s="253"/>
      <c r="LDK18" s="253"/>
      <c r="LDL18" s="253"/>
      <c r="LDM18" s="253"/>
      <c r="LDN18" s="253"/>
      <c r="LDO18" s="253"/>
      <c r="LDP18" s="253"/>
      <c r="LDQ18" s="253" t="s">
        <v>1057</v>
      </c>
      <c r="LDR18" s="253"/>
      <c r="LDS18" s="253"/>
      <c r="LDT18" s="253"/>
      <c r="LDU18" s="253"/>
      <c r="LDV18" s="253"/>
      <c r="LDW18" s="253"/>
      <c r="LDX18" s="253"/>
      <c r="LDY18" s="253" t="s">
        <v>1057</v>
      </c>
      <c r="LDZ18" s="253"/>
      <c r="LEA18" s="253"/>
      <c r="LEB18" s="253"/>
      <c r="LEC18" s="253"/>
      <c r="LED18" s="253"/>
      <c r="LEE18" s="253"/>
      <c r="LEF18" s="253"/>
      <c r="LEG18" s="253" t="s">
        <v>1057</v>
      </c>
      <c r="LEH18" s="253"/>
      <c r="LEI18" s="253"/>
      <c r="LEJ18" s="253"/>
      <c r="LEK18" s="253"/>
      <c r="LEL18" s="253"/>
      <c r="LEM18" s="253"/>
      <c r="LEN18" s="253"/>
      <c r="LEO18" s="253" t="s">
        <v>1057</v>
      </c>
      <c r="LEP18" s="253"/>
      <c r="LEQ18" s="253"/>
      <c r="LER18" s="253"/>
      <c r="LES18" s="253"/>
      <c r="LET18" s="253"/>
      <c r="LEU18" s="253"/>
      <c r="LEV18" s="253"/>
      <c r="LEW18" s="253" t="s">
        <v>1057</v>
      </c>
      <c r="LEX18" s="253"/>
      <c r="LEY18" s="253"/>
      <c r="LEZ18" s="253"/>
      <c r="LFA18" s="253"/>
      <c r="LFB18" s="253"/>
      <c r="LFC18" s="253"/>
      <c r="LFD18" s="253"/>
      <c r="LFE18" s="253" t="s">
        <v>1057</v>
      </c>
      <c r="LFF18" s="253"/>
      <c r="LFG18" s="253"/>
      <c r="LFH18" s="253"/>
      <c r="LFI18" s="253"/>
      <c r="LFJ18" s="253"/>
      <c r="LFK18" s="253"/>
      <c r="LFL18" s="253"/>
      <c r="LFM18" s="253" t="s">
        <v>1057</v>
      </c>
      <c r="LFN18" s="253"/>
      <c r="LFO18" s="253"/>
      <c r="LFP18" s="253"/>
      <c r="LFQ18" s="253"/>
      <c r="LFR18" s="253"/>
      <c r="LFS18" s="253"/>
      <c r="LFT18" s="253"/>
      <c r="LFU18" s="253" t="s">
        <v>1057</v>
      </c>
      <c r="LFV18" s="253"/>
      <c r="LFW18" s="253"/>
      <c r="LFX18" s="253"/>
      <c r="LFY18" s="253"/>
      <c r="LFZ18" s="253"/>
      <c r="LGA18" s="253"/>
      <c r="LGB18" s="253"/>
      <c r="LGC18" s="253" t="s">
        <v>1057</v>
      </c>
      <c r="LGD18" s="253"/>
      <c r="LGE18" s="253"/>
      <c r="LGF18" s="253"/>
      <c r="LGG18" s="253"/>
      <c r="LGH18" s="253"/>
      <c r="LGI18" s="253"/>
      <c r="LGJ18" s="253"/>
      <c r="LGK18" s="253" t="s">
        <v>1057</v>
      </c>
      <c r="LGL18" s="253"/>
      <c r="LGM18" s="253"/>
      <c r="LGN18" s="253"/>
      <c r="LGO18" s="253"/>
      <c r="LGP18" s="253"/>
      <c r="LGQ18" s="253"/>
      <c r="LGR18" s="253"/>
      <c r="LGS18" s="253" t="s">
        <v>1057</v>
      </c>
      <c r="LGT18" s="253"/>
      <c r="LGU18" s="253"/>
      <c r="LGV18" s="253"/>
      <c r="LGW18" s="253"/>
      <c r="LGX18" s="253"/>
      <c r="LGY18" s="253"/>
      <c r="LGZ18" s="253"/>
      <c r="LHA18" s="253" t="s">
        <v>1057</v>
      </c>
      <c r="LHB18" s="253"/>
      <c r="LHC18" s="253"/>
      <c r="LHD18" s="253"/>
      <c r="LHE18" s="253"/>
      <c r="LHF18" s="253"/>
      <c r="LHG18" s="253"/>
      <c r="LHH18" s="253"/>
      <c r="LHI18" s="253" t="s">
        <v>1057</v>
      </c>
      <c r="LHJ18" s="253"/>
      <c r="LHK18" s="253"/>
      <c r="LHL18" s="253"/>
      <c r="LHM18" s="253"/>
      <c r="LHN18" s="253"/>
      <c r="LHO18" s="253"/>
      <c r="LHP18" s="253"/>
      <c r="LHQ18" s="253" t="s">
        <v>1057</v>
      </c>
      <c r="LHR18" s="253"/>
      <c r="LHS18" s="253"/>
      <c r="LHT18" s="253"/>
      <c r="LHU18" s="253"/>
      <c r="LHV18" s="253"/>
      <c r="LHW18" s="253"/>
      <c r="LHX18" s="253"/>
      <c r="LHY18" s="253" t="s">
        <v>1057</v>
      </c>
      <c r="LHZ18" s="253"/>
      <c r="LIA18" s="253"/>
      <c r="LIB18" s="253"/>
      <c r="LIC18" s="253"/>
      <c r="LID18" s="253"/>
      <c r="LIE18" s="253"/>
      <c r="LIF18" s="253"/>
      <c r="LIG18" s="253" t="s">
        <v>1057</v>
      </c>
      <c r="LIH18" s="253"/>
      <c r="LII18" s="253"/>
      <c r="LIJ18" s="253"/>
      <c r="LIK18" s="253"/>
      <c r="LIL18" s="253"/>
      <c r="LIM18" s="253"/>
      <c r="LIN18" s="253"/>
      <c r="LIO18" s="253" t="s">
        <v>1057</v>
      </c>
      <c r="LIP18" s="253"/>
      <c r="LIQ18" s="253"/>
      <c r="LIR18" s="253"/>
      <c r="LIS18" s="253"/>
      <c r="LIT18" s="253"/>
      <c r="LIU18" s="253"/>
      <c r="LIV18" s="253"/>
      <c r="LIW18" s="253" t="s">
        <v>1057</v>
      </c>
      <c r="LIX18" s="253"/>
      <c r="LIY18" s="253"/>
      <c r="LIZ18" s="253"/>
      <c r="LJA18" s="253"/>
      <c r="LJB18" s="253"/>
      <c r="LJC18" s="253"/>
      <c r="LJD18" s="253"/>
      <c r="LJE18" s="253" t="s">
        <v>1057</v>
      </c>
      <c r="LJF18" s="253"/>
      <c r="LJG18" s="253"/>
      <c r="LJH18" s="253"/>
      <c r="LJI18" s="253"/>
      <c r="LJJ18" s="253"/>
      <c r="LJK18" s="253"/>
      <c r="LJL18" s="253"/>
      <c r="LJM18" s="253" t="s">
        <v>1057</v>
      </c>
      <c r="LJN18" s="253"/>
      <c r="LJO18" s="253"/>
      <c r="LJP18" s="253"/>
      <c r="LJQ18" s="253"/>
      <c r="LJR18" s="253"/>
      <c r="LJS18" s="253"/>
      <c r="LJT18" s="253"/>
      <c r="LJU18" s="253" t="s">
        <v>1057</v>
      </c>
      <c r="LJV18" s="253"/>
      <c r="LJW18" s="253"/>
      <c r="LJX18" s="253"/>
      <c r="LJY18" s="253"/>
      <c r="LJZ18" s="253"/>
      <c r="LKA18" s="253"/>
      <c r="LKB18" s="253"/>
      <c r="LKC18" s="253" t="s">
        <v>1057</v>
      </c>
      <c r="LKD18" s="253"/>
      <c r="LKE18" s="253"/>
      <c r="LKF18" s="253"/>
      <c r="LKG18" s="253"/>
      <c r="LKH18" s="253"/>
      <c r="LKI18" s="253"/>
      <c r="LKJ18" s="253"/>
      <c r="LKK18" s="253" t="s">
        <v>1057</v>
      </c>
      <c r="LKL18" s="253"/>
      <c r="LKM18" s="253"/>
      <c r="LKN18" s="253"/>
      <c r="LKO18" s="253"/>
      <c r="LKP18" s="253"/>
      <c r="LKQ18" s="253"/>
      <c r="LKR18" s="253"/>
      <c r="LKS18" s="253" t="s">
        <v>1057</v>
      </c>
      <c r="LKT18" s="253"/>
      <c r="LKU18" s="253"/>
      <c r="LKV18" s="253"/>
      <c r="LKW18" s="253"/>
      <c r="LKX18" s="253"/>
      <c r="LKY18" s="253"/>
      <c r="LKZ18" s="253"/>
      <c r="LLA18" s="253" t="s">
        <v>1057</v>
      </c>
      <c r="LLB18" s="253"/>
      <c r="LLC18" s="253"/>
      <c r="LLD18" s="253"/>
      <c r="LLE18" s="253"/>
      <c r="LLF18" s="253"/>
      <c r="LLG18" s="253"/>
      <c r="LLH18" s="253"/>
      <c r="LLI18" s="253" t="s">
        <v>1057</v>
      </c>
      <c r="LLJ18" s="253"/>
      <c r="LLK18" s="253"/>
      <c r="LLL18" s="253"/>
      <c r="LLM18" s="253"/>
      <c r="LLN18" s="253"/>
      <c r="LLO18" s="253"/>
      <c r="LLP18" s="253"/>
      <c r="LLQ18" s="253" t="s">
        <v>1057</v>
      </c>
      <c r="LLR18" s="253"/>
      <c r="LLS18" s="253"/>
      <c r="LLT18" s="253"/>
      <c r="LLU18" s="253"/>
      <c r="LLV18" s="253"/>
      <c r="LLW18" s="253"/>
      <c r="LLX18" s="253"/>
      <c r="LLY18" s="253" t="s">
        <v>1057</v>
      </c>
      <c r="LLZ18" s="253"/>
      <c r="LMA18" s="253"/>
      <c r="LMB18" s="253"/>
      <c r="LMC18" s="253"/>
      <c r="LMD18" s="253"/>
      <c r="LME18" s="253"/>
      <c r="LMF18" s="253"/>
      <c r="LMG18" s="253" t="s">
        <v>1057</v>
      </c>
      <c r="LMH18" s="253"/>
      <c r="LMI18" s="253"/>
      <c r="LMJ18" s="253"/>
      <c r="LMK18" s="253"/>
      <c r="LML18" s="253"/>
      <c r="LMM18" s="253"/>
      <c r="LMN18" s="253"/>
      <c r="LMO18" s="253" t="s">
        <v>1057</v>
      </c>
      <c r="LMP18" s="253"/>
      <c r="LMQ18" s="253"/>
      <c r="LMR18" s="253"/>
      <c r="LMS18" s="253"/>
      <c r="LMT18" s="253"/>
      <c r="LMU18" s="253"/>
      <c r="LMV18" s="253"/>
      <c r="LMW18" s="253" t="s">
        <v>1057</v>
      </c>
      <c r="LMX18" s="253"/>
      <c r="LMY18" s="253"/>
      <c r="LMZ18" s="253"/>
      <c r="LNA18" s="253"/>
      <c r="LNB18" s="253"/>
      <c r="LNC18" s="253"/>
      <c r="LND18" s="253"/>
      <c r="LNE18" s="253" t="s">
        <v>1057</v>
      </c>
      <c r="LNF18" s="253"/>
      <c r="LNG18" s="253"/>
      <c r="LNH18" s="253"/>
      <c r="LNI18" s="253"/>
      <c r="LNJ18" s="253"/>
      <c r="LNK18" s="253"/>
      <c r="LNL18" s="253"/>
      <c r="LNM18" s="253" t="s">
        <v>1057</v>
      </c>
      <c r="LNN18" s="253"/>
      <c r="LNO18" s="253"/>
      <c r="LNP18" s="253"/>
      <c r="LNQ18" s="253"/>
      <c r="LNR18" s="253"/>
      <c r="LNS18" s="253"/>
      <c r="LNT18" s="253"/>
      <c r="LNU18" s="253" t="s">
        <v>1057</v>
      </c>
      <c r="LNV18" s="253"/>
      <c r="LNW18" s="253"/>
      <c r="LNX18" s="253"/>
      <c r="LNY18" s="253"/>
      <c r="LNZ18" s="253"/>
      <c r="LOA18" s="253"/>
      <c r="LOB18" s="253"/>
      <c r="LOC18" s="253" t="s">
        <v>1057</v>
      </c>
      <c r="LOD18" s="253"/>
      <c r="LOE18" s="253"/>
      <c r="LOF18" s="253"/>
      <c r="LOG18" s="253"/>
      <c r="LOH18" s="253"/>
      <c r="LOI18" s="253"/>
      <c r="LOJ18" s="253"/>
      <c r="LOK18" s="253" t="s">
        <v>1057</v>
      </c>
      <c r="LOL18" s="253"/>
      <c r="LOM18" s="253"/>
      <c r="LON18" s="253"/>
      <c r="LOO18" s="253"/>
      <c r="LOP18" s="253"/>
      <c r="LOQ18" s="253"/>
      <c r="LOR18" s="253"/>
      <c r="LOS18" s="253" t="s">
        <v>1057</v>
      </c>
      <c r="LOT18" s="253"/>
      <c r="LOU18" s="253"/>
      <c r="LOV18" s="253"/>
      <c r="LOW18" s="253"/>
      <c r="LOX18" s="253"/>
      <c r="LOY18" s="253"/>
      <c r="LOZ18" s="253"/>
      <c r="LPA18" s="253" t="s">
        <v>1057</v>
      </c>
      <c r="LPB18" s="253"/>
      <c r="LPC18" s="253"/>
      <c r="LPD18" s="253"/>
      <c r="LPE18" s="253"/>
      <c r="LPF18" s="253"/>
      <c r="LPG18" s="253"/>
      <c r="LPH18" s="253"/>
      <c r="LPI18" s="253" t="s">
        <v>1057</v>
      </c>
      <c r="LPJ18" s="253"/>
      <c r="LPK18" s="253"/>
      <c r="LPL18" s="253"/>
      <c r="LPM18" s="253"/>
      <c r="LPN18" s="253"/>
      <c r="LPO18" s="253"/>
      <c r="LPP18" s="253"/>
      <c r="LPQ18" s="253" t="s">
        <v>1057</v>
      </c>
      <c r="LPR18" s="253"/>
      <c r="LPS18" s="253"/>
      <c r="LPT18" s="253"/>
      <c r="LPU18" s="253"/>
      <c r="LPV18" s="253"/>
      <c r="LPW18" s="253"/>
      <c r="LPX18" s="253"/>
      <c r="LPY18" s="253" t="s">
        <v>1057</v>
      </c>
      <c r="LPZ18" s="253"/>
      <c r="LQA18" s="253"/>
      <c r="LQB18" s="253"/>
      <c r="LQC18" s="253"/>
      <c r="LQD18" s="253"/>
      <c r="LQE18" s="253"/>
      <c r="LQF18" s="253"/>
      <c r="LQG18" s="253" t="s">
        <v>1057</v>
      </c>
      <c r="LQH18" s="253"/>
      <c r="LQI18" s="253"/>
      <c r="LQJ18" s="253"/>
      <c r="LQK18" s="253"/>
      <c r="LQL18" s="253"/>
      <c r="LQM18" s="253"/>
      <c r="LQN18" s="253"/>
      <c r="LQO18" s="253" t="s">
        <v>1057</v>
      </c>
      <c r="LQP18" s="253"/>
      <c r="LQQ18" s="253"/>
      <c r="LQR18" s="253"/>
      <c r="LQS18" s="253"/>
      <c r="LQT18" s="253"/>
      <c r="LQU18" s="253"/>
      <c r="LQV18" s="253"/>
      <c r="LQW18" s="253" t="s">
        <v>1057</v>
      </c>
      <c r="LQX18" s="253"/>
      <c r="LQY18" s="253"/>
      <c r="LQZ18" s="253"/>
      <c r="LRA18" s="253"/>
      <c r="LRB18" s="253"/>
      <c r="LRC18" s="253"/>
      <c r="LRD18" s="253"/>
      <c r="LRE18" s="253" t="s">
        <v>1057</v>
      </c>
      <c r="LRF18" s="253"/>
      <c r="LRG18" s="253"/>
      <c r="LRH18" s="253"/>
      <c r="LRI18" s="253"/>
      <c r="LRJ18" s="253"/>
      <c r="LRK18" s="253"/>
      <c r="LRL18" s="253"/>
      <c r="LRM18" s="253" t="s">
        <v>1057</v>
      </c>
      <c r="LRN18" s="253"/>
      <c r="LRO18" s="253"/>
      <c r="LRP18" s="253"/>
      <c r="LRQ18" s="253"/>
      <c r="LRR18" s="253"/>
      <c r="LRS18" s="253"/>
      <c r="LRT18" s="253"/>
      <c r="LRU18" s="253" t="s">
        <v>1057</v>
      </c>
      <c r="LRV18" s="253"/>
      <c r="LRW18" s="253"/>
      <c r="LRX18" s="253"/>
      <c r="LRY18" s="253"/>
      <c r="LRZ18" s="253"/>
      <c r="LSA18" s="253"/>
      <c r="LSB18" s="253"/>
      <c r="LSC18" s="253" t="s">
        <v>1057</v>
      </c>
      <c r="LSD18" s="253"/>
      <c r="LSE18" s="253"/>
      <c r="LSF18" s="253"/>
      <c r="LSG18" s="253"/>
      <c r="LSH18" s="253"/>
      <c r="LSI18" s="253"/>
      <c r="LSJ18" s="253"/>
      <c r="LSK18" s="253" t="s">
        <v>1057</v>
      </c>
      <c r="LSL18" s="253"/>
      <c r="LSM18" s="253"/>
      <c r="LSN18" s="253"/>
      <c r="LSO18" s="253"/>
      <c r="LSP18" s="253"/>
      <c r="LSQ18" s="253"/>
      <c r="LSR18" s="253"/>
      <c r="LSS18" s="253" t="s">
        <v>1057</v>
      </c>
      <c r="LST18" s="253"/>
      <c r="LSU18" s="253"/>
      <c r="LSV18" s="253"/>
      <c r="LSW18" s="253"/>
      <c r="LSX18" s="253"/>
      <c r="LSY18" s="253"/>
      <c r="LSZ18" s="253"/>
      <c r="LTA18" s="253" t="s">
        <v>1057</v>
      </c>
      <c r="LTB18" s="253"/>
      <c r="LTC18" s="253"/>
      <c r="LTD18" s="253"/>
      <c r="LTE18" s="253"/>
      <c r="LTF18" s="253"/>
      <c r="LTG18" s="253"/>
      <c r="LTH18" s="253"/>
      <c r="LTI18" s="253" t="s">
        <v>1057</v>
      </c>
      <c r="LTJ18" s="253"/>
      <c r="LTK18" s="253"/>
      <c r="LTL18" s="253"/>
      <c r="LTM18" s="253"/>
      <c r="LTN18" s="253"/>
      <c r="LTO18" s="253"/>
      <c r="LTP18" s="253"/>
      <c r="LTQ18" s="253" t="s">
        <v>1057</v>
      </c>
      <c r="LTR18" s="253"/>
      <c r="LTS18" s="253"/>
      <c r="LTT18" s="253"/>
      <c r="LTU18" s="253"/>
      <c r="LTV18" s="253"/>
      <c r="LTW18" s="253"/>
      <c r="LTX18" s="253"/>
      <c r="LTY18" s="253" t="s">
        <v>1057</v>
      </c>
      <c r="LTZ18" s="253"/>
      <c r="LUA18" s="253"/>
      <c r="LUB18" s="253"/>
      <c r="LUC18" s="253"/>
      <c r="LUD18" s="253"/>
      <c r="LUE18" s="253"/>
      <c r="LUF18" s="253"/>
      <c r="LUG18" s="253" t="s">
        <v>1057</v>
      </c>
      <c r="LUH18" s="253"/>
      <c r="LUI18" s="253"/>
      <c r="LUJ18" s="253"/>
      <c r="LUK18" s="253"/>
      <c r="LUL18" s="253"/>
      <c r="LUM18" s="253"/>
      <c r="LUN18" s="253"/>
      <c r="LUO18" s="253" t="s">
        <v>1057</v>
      </c>
      <c r="LUP18" s="253"/>
      <c r="LUQ18" s="253"/>
      <c r="LUR18" s="253"/>
      <c r="LUS18" s="253"/>
      <c r="LUT18" s="253"/>
      <c r="LUU18" s="253"/>
      <c r="LUV18" s="253"/>
      <c r="LUW18" s="253" t="s">
        <v>1057</v>
      </c>
      <c r="LUX18" s="253"/>
      <c r="LUY18" s="253"/>
      <c r="LUZ18" s="253"/>
      <c r="LVA18" s="253"/>
      <c r="LVB18" s="253"/>
      <c r="LVC18" s="253"/>
      <c r="LVD18" s="253"/>
      <c r="LVE18" s="253" t="s">
        <v>1057</v>
      </c>
      <c r="LVF18" s="253"/>
      <c r="LVG18" s="253"/>
      <c r="LVH18" s="253"/>
      <c r="LVI18" s="253"/>
      <c r="LVJ18" s="253"/>
      <c r="LVK18" s="253"/>
      <c r="LVL18" s="253"/>
      <c r="LVM18" s="253" t="s">
        <v>1057</v>
      </c>
      <c r="LVN18" s="253"/>
      <c r="LVO18" s="253"/>
      <c r="LVP18" s="253"/>
      <c r="LVQ18" s="253"/>
      <c r="LVR18" s="253"/>
      <c r="LVS18" s="253"/>
      <c r="LVT18" s="253"/>
      <c r="LVU18" s="253" t="s">
        <v>1057</v>
      </c>
      <c r="LVV18" s="253"/>
      <c r="LVW18" s="253"/>
      <c r="LVX18" s="253"/>
      <c r="LVY18" s="253"/>
      <c r="LVZ18" s="253"/>
      <c r="LWA18" s="253"/>
      <c r="LWB18" s="253"/>
      <c r="LWC18" s="253" t="s">
        <v>1057</v>
      </c>
      <c r="LWD18" s="253"/>
      <c r="LWE18" s="253"/>
      <c r="LWF18" s="253"/>
      <c r="LWG18" s="253"/>
      <c r="LWH18" s="253"/>
      <c r="LWI18" s="253"/>
      <c r="LWJ18" s="253"/>
      <c r="LWK18" s="253" t="s">
        <v>1057</v>
      </c>
      <c r="LWL18" s="253"/>
      <c r="LWM18" s="253"/>
      <c r="LWN18" s="253"/>
      <c r="LWO18" s="253"/>
      <c r="LWP18" s="253"/>
      <c r="LWQ18" s="253"/>
      <c r="LWR18" s="253"/>
      <c r="LWS18" s="253" t="s">
        <v>1057</v>
      </c>
      <c r="LWT18" s="253"/>
      <c r="LWU18" s="253"/>
      <c r="LWV18" s="253"/>
      <c r="LWW18" s="253"/>
      <c r="LWX18" s="253"/>
      <c r="LWY18" s="253"/>
      <c r="LWZ18" s="253"/>
      <c r="LXA18" s="253" t="s">
        <v>1057</v>
      </c>
      <c r="LXB18" s="253"/>
      <c r="LXC18" s="253"/>
      <c r="LXD18" s="253"/>
      <c r="LXE18" s="253"/>
      <c r="LXF18" s="253"/>
      <c r="LXG18" s="253"/>
      <c r="LXH18" s="253"/>
      <c r="LXI18" s="253" t="s">
        <v>1057</v>
      </c>
      <c r="LXJ18" s="253"/>
      <c r="LXK18" s="253"/>
      <c r="LXL18" s="253"/>
      <c r="LXM18" s="253"/>
      <c r="LXN18" s="253"/>
      <c r="LXO18" s="253"/>
      <c r="LXP18" s="253"/>
      <c r="LXQ18" s="253" t="s">
        <v>1057</v>
      </c>
      <c r="LXR18" s="253"/>
      <c r="LXS18" s="253"/>
      <c r="LXT18" s="253"/>
      <c r="LXU18" s="253"/>
      <c r="LXV18" s="253"/>
      <c r="LXW18" s="253"/>
      <c r="LXX18" s="253"/>
      <c r="LXY18" s="253" t="s">
        <v>1057</v>
      </c>
      <c r="LXZ18" s="253"/>
      <c r="LYA18" s="253"/>
      <c r="LYB18" s="253"/>
      <c r="LYC18" s="253"/>
      <c r="LYD18" s="253"/>
      <c r="LYE18" s="253"/>
      <c r="LYF18" s="253"/>
      <c r="LYG18" s="253" t="s">
        <v>1057</v>
      </c>
      <c r="LYH18" s="253"/>
      <c r="LYI18" s="253"/>
      <c r="LYJ18" s="253"/>
      <c r="LYK18" s="253"/>
      <c r="LYL18" s="253"/>
      <c r="LYM18" s="253"/>
      <c r="LYN18" s="253"/>
      <c r="LYO18" s="253" t="s">
        <v>1057</v>
      </c>
      <c r="LYP18" s="253"/>
      <c r="LYQ18" s="253"/>
      <c r="LYR18" s="253"/>
      <c r="LYS18" s="253"/>
      <c r="LYT18" s="253"/>
      <c r="LYU18" s="253"/>
      <c r="LYV18" s="253"/>
      <c r="LYW18" s="253" t="s">
        <v>1057</v>
      </c>
      <c r="LYX18" s="253"/>
      <c r="LYY18" s="253"/>
      <c r="LYZ18" s="253"/>
      <c r="LZA18" s="253"/>
      <c r="LZB18" s="253"/>
      <c r="LZC18" s="253"/>
      <c r="LZD18" s="253"/>
      <c r="LZE18" s="253" t="s">
        <v>1057</v>
      </c>
      <c r="LZF18" s="253"/>
      <c r="LZG18" s="253"/>
      <c r="LZH18" s="253"/>
      <c r="LZI18" s="253"/>
      <c r="LZJ18" s="253"/>
      <c r="LZK18" s="253"/>
      <c r="LZL18" s="253"/>
      <c r="LZM18" s="253" t="s">
        <v>1057</v>
      </c>
      <c r="LZN18" s="253"/>
      <c r="LZO18" s="253"/>
      <c r="LZP18" s="253"/>
      <c r="LZQ18" s="253"/>
      <c r="LZR18" s="253"/>
      <c r="LZS18" s="253"/>
      <c r="LZT18" s="253"/>
      <c r="LZU18" s="253" t="s">
        <v>1057</v>
      </c>
      <c r="LZV18" s="253"/>
      <c r="LZW18" s="253"/>
      <c r="LZX18" s="253"/>
      <c r="LZY18" s="253"/>
      <c r="LZZ18" s="253"/>
      <c r="MAA18" s="253"/>
      <c r="MAB18" s="253"/>
      <c r="MAC18" s="253" t="s">
        <v>1057</v>
      </c>
      <c r="MAD18" s="253"/>
      <c r="MAE18" s="253"/>
      <c r="MAF18" s="253"/>
      <c r="MAG18" s="253"/>
      <c r="MAH18" s="253"/>
      <c r="MAI18" s="253"/>
      <c r="MAJ18" s="253"/>
      <c r="MAK18" s="253" t="s">
        <v>1057</v>
      </c>
      <c r="MAL18" s="253"/>
      <c r="MAM18" s="253"/>
      <c r="MAN18" s="253"/>
      <c r="MAO18" s="253"/>
      <c r="MAP18" s="253"/>
      <c r="MAQ18" s="253"/>
      <c r="MAR18" s="253"/>
      <c r="MAS18" s="253" t="s">
        <v>1057</v>
      </c>
      <c r="MAT18" s="253"/>
      <c r="MAU18" s="253"/>
      <c r="MAV18" s="253"/>
      <c r="MAW18" s="253"/>
      <c r="MAX18" s="253"/>
      <c r="MAY18" s="253"/>
      <c r="MAZ18" s="253"/>
      <c r="MBA18" s="253" t="s">
        <v>1057</v>
      </c>
      <c r="MBB18" s="253"/>
      <c r="MBC18" s="253"/>
      <c r="MBD18" s="253"/>
      <c r="MBE18" s="253"/>
      <c r="MBF18" s="253"/>
      <c r="MBG18" s="253"/>
      <c r="MBH18" s="253"/>
      <c r="MBI18" s="253" t="s">
        <v>1057</v>
      </c>
      <c r="MBJ18" s="253"/>
      <c r="MBK18" s="253"/>
      <c r="MBL18" s="253"/>
      <c r="MBM18" s="253"/>
      <c r="MBN18" s="253"/>
      <c r="MBO18" s="253"/>
      <c r="MBP18" s="253"/>
      <c r="MBQ18" s="253" t="s">
        <v>1057</v>
      </c>
      <c r="MBR18" s="253"/>
      <c r="MBS18" s="253"/>
      <c r="MBT18" s="253"/>
      <c r="MBU18" s="253"/>
      <c r="MBV18" s="253"/>
      <c r="MBW18" s="253"/>
      <c r="MBX18" s="253"/>
      <c r="MBY18" s="253" t="s">
        <v>1057</v>
      </c>
      <c r="MBZ18" s="253"/>
      <c r="MCA18" s="253"/>
      <c r="MCB18" s="253"/>
      <c r="MCC18" s="253"/>
      <c r="MCD18" s="253"/>
      <c r="MCE18" s="253"/>
      <c r="MCF18" s="253"/>
      <c r="MCG18" s="253" t="s">
        <v>1057</v>
      </c>
      <c r="MCH18" s="253"/>
      <c r="MCI18" s="253"/>
      <c r="MCJ18" s="253"/>
      <c r="MCK18" s="253"/>
      <c r="MCL18" s="253"/>
      <c r="MCM18" s="253"/>
      <c r="MCN18" s="253"/>
      <c r="MCO18" s="253" t="s">
        <v>1057</v>
      </c>
      <c r="MCP18" s="253"/>
      <c r="MCQ18" s="253"/>
      <c r="MCR18" s="253"/>
      <c r="MCS18" s="253"/>
      <c r="MCT18" s="253"/>
      <c r="MCU18" s="253"/>
      <c r="MCV18" s="253"/>
      <c r="MCW18" s="253" t="s">
        <v>1057</v>
      </c>
      <c r="MCX18" s="253"/>
      <c r="MCY18" s="253"/>
      <c r="MCZ18" s="253"/>
      <c r="MDA18" s="253"/>
      <c r="MDB18" s="253"/>
      <c r="MDC18" s="253"/>
      <c r="MDD18" s="253"/>
      <c r="MDE18" s="253" t="s">
        <v>1057</v>
      </c>
      <c r="MDF18" s="253"/>
      <c r="MDG18" s="253"/>
      <c r="MDH18" s="253"/>
      <c r="MDI18" s="253"/>
      <c r="MDJ18" s="253"/>
      <c r="MDK18" s="253"/>
      <c r="MDL18" s="253"/>
      <c r="MDM18" s="253" t="s">
        <v>1057</v>
      </c>
      <c r="MDN18" s="253"/>
      <c r="MDO18" s="253"/>
      <c r="MDP18" s="253"/>
      <c r="MDQ18" s="253"/>
      <c r="MDR18" s="253"/>
      <c r="MDS18" s="253"/>
      <c r="MDT18" s="253"/>
      <c r="MDU18" s="253" t="s">
        <v>1057</v>
      </c>
      <c r="MDV18" s="253"/>
      <c r="MDW18" s="253"/>
      <c r="MDX18" s="253"/>
      <c r="MDY18" s="253"/>
      <c r="MDZ18" s="253"/>
      <c r="MEA18" s="253"/>
      <c r="MEB18" s="253"/>
      <c r="MEC18" s="253" t="s">
        <v>1057</v>
      </c>
      <c r="MED18" s="253"/>
      <c r="MEE18" s="253"/>
      <c r="MEF18" s="253"/>
      <c r="MEG18" s="253"/>
      <c r="MEH18" s="253"/>
      <c r="MEI18" s="253"/>
      <c r="MEJ18" s="253"/>
      <c r="MEK18" s="253" t="s">
        <v>1057</v>
      </c>
      <c r="MEL18" s="253"/>
      <c r="MEM18" s="253"/>
      <c r="MEN18" s="253"/>
      <c r="MEO18" s="253"/>
      <c r="MEP18" s="253"/>
      <c r="MEQ18" s="253"/>
      <c r="MER18" s="253"/>
      <c r="MES18" s="253" t="s">
        <v>1057</v>
      </c>
      <c r="MET18" s="253"/>
      <c r="MEU18" s="253"/>
      <c r="MEV18" s="253"/>
      <c r="MEW18" s="253"/>
      <c r="MEX18" s="253"/>
      <c r="MEY18" s="253"/>
      <c r="MEZ18" s="253"/>
      <c r="MFA18" s="253" t="s">
        <v>1057</v>
      </c>
      <c r="MFB18" s="253"/>
      <c r="MFC18" s="253"/>
      <c r="MFD18" s="253"/>
      <c r="MFE18" s="253"/>
      <c r="MFF18" s="253"/>
      <c r="MFG18" s="253"/>
      <c r="MFH18" s="253"/>
      <c r="MFI18" s="253" t="s">
        <v>1057</v>
      </c>
      <c r="MFJ18" s="253"/>
      <c r="MFK18" s="253"/>
      <c r="MFL18" s="253"/>
      <c r="MFM18" s="253"/>
      <c r="MFN18" s="253"/>
      <c r="MFO18" s="253"/>
      <c r="MFP18" s="253"/>
      <c r="MFQ18" s="253" t="s">
        <v>1057</v>
      </c>
      <c r="MFR18" s="253"/>
      <c r="MFS18" s="253"/>
      <c r="MFT18" s="253"/>
      <c r="MFU18" s="253"/>
      <c r="MFV18" s="253"/>
      <c r="MFW18" s="253"/>
      <c r="MFX18" s="253"/>
      <c r="MFY18" s="253" t="s">
        <v>1057</v>
      </c>
      <c r="MFZ18" s="253"/>
      <c r="MGA18" s="253"/>
      <c r="MGB18" s="253"/>
      <c r="MGC18" s="253"/>
      <c r="MGD18" s="253"/>
      <c r="MGE18" s="253"/>
      <c r="MGF18" s="253"/>
      <c r="MGG18" s="253" t="s">
        <v>1057</v>
      </c>
      <c r="MGH18" s="253"/>
      <c r="MGI18" s="253"/>
      <c r="MGJ18" s="253"/>
      <c r="MGK18" s="253"/>
      <c r="MGL18" s="253"/>
      <c r="MGM18" s="253"/>
      <c r="MGN18" s="253"/>
      <c r="MGO18" s="253" t="s">
        <v>1057</v>
      </c>
      <c r="MGP18" s="253"/>
      <c r="MGQ18" s="253"/>
      <c r="MGR18" s="253"/>
      <c r="MGS18" s="253"/>
      <c r="MGT18" s="253"/>
      <c r="MGU18" s="253"/>
      <c r="MGV18" s="253"/>
      <c r="MGW18" s="253" t="s">
        <v>1057</v>
      </c>
      <c r="MGX18" s="253"/>
      <c r="MGY18" s="253"/>
      <c r="MGZ18" s="253"/>
      <c r="MHA18" s="253"/>
      <c r="MHB18" s="253"/>
      <c r="MHC18" s="253"/>
      <c r="MHD18" s="253"/>
      <c r="MHE18" s="253" t="s">
        <v>1057</v>
      </c>
      <c r="MHF18" s="253"/>
      <c r="MHG18" s="253"/>
      <c r="MHH18" s="253"/>
      <c r="MHI18" s="253"/>
      <c r="MHJ18" s="253"/>
      <c r="MHK18" s="253"/>
      <c r="MHL18" s="253"/>
      <c r="MHM18" s="253" t="s">
        <v>1057</v>
      </c>
      <c r="MHN18" s="253"/>
      <c r="MHO18" s="253"/>
      <c r="MHP18" s="253"/>
      <c r="MHQ18" s="253"/>
      <c r="MHR18" s="253"/>
      <c r="MHS18" s="253"/>
      <c r="MHT18" s="253"/>
      <c r="MHU18" s="253" t="s">
        <v>1057</v>
      </c>
      <c r="MHV18" s="253"/>
      <c r="MHW18" s="253"/>
      <c r="MHX18" s="253"/>
      <c r="MHY18" s="253"/>
      <c r="MHZ18" s="253"/>
      <c r="MIA18" s="253"/>
      <c r="MIB18" s="253"/>
      <c r="MIC18" s="253" t="s">
        <v>1057</v>
      </c>
      <c r="MID18" s="253"/>
      <c r="MIE18" s="253"/>
      <c r="MIF18" s="253"/>
      <c r="MIG18" s="253"/>
      <c r="MIH18" s="253"/>
      <c r="MII18" s="253"/>
      <c r="MIJ18" s="253"/>
      <c r="MIK18" s="253" t="s">
        <v>1057</v>
      </c>
      <c r="MIL18" s="253"/>
      <c r="MIM18" s="253"/>
      <c r="MIN18" s="253"/>
      <c r="MIO18" s="253"/>
      <c r="MIP18" s="253"/>
      <c r="MIQ18" s="253"/>
      <c r="MIR18" s="253"/>
      <c r="MIS18" s="253" t="s">
        <v>1057</v>
      </c>
      <c r="MIT18" s="253"/>
      <c r="MIU18" s="253"/>
      <c r="MIV18" s="253"/>
      <c r="MIW18" s="253"/>
      <c r="MIX18" s="253"/>
      <c r="MIY18" s="253"/>
      <c r="MIZ18" s="253"/>
      <c r="MJA18" s="253" t="s">
        <v>1057</v>
      </c>
      <c r="MJB18" s="253"/>
      <c r="MJC18" s="253"/>
      <c r="MJD18" s="253"/>
      <c r="MJE18" s="253"/>
      <c r="MJF18" s="253"/>
      <c r="MJG18" s="253"/>
      <c r="MJH18" s="253"/>
      <c r="MJI18" s="253" t="s">
        <v>1057</v>
      </c>
      <c r="MJJ18" s="253"/>
      <c r="MJK18" s="253"/>
      <c r="MJL18" s="253"/>
      <c r="MJM18" s="253"/>
      <c r="MJN18" s="253"/>
      <c r="MJO18" s="253"/>
      <c r="MJP18" s="253"/>
      <c r="MJQ18" s="253" t="s">
        <v>1057</v>
      </c>
      <c r="MJR18" s="253"/>
      <c r="MJS18" s="253"/>
      <c r="MJT18" s="253"/>
      <c r="MJU18" s="253"/>
      <c r="MJV18" s="253"/>
      <c r="MJW18" s="253"/>
      <c r="MJX18" s="253"/>
      <c r="MJY18" s="253" t="s">
        <v>1057</v>
      </c>
      <c r="MJZ18" s="253"/>
      <c r="MKA18" s="253"/>
      <c r="MKB18" s="253"/>
      <c r="MKC18" s="253"/>
      <c r="MKD18" s="253"/>
      <c r="MKE18" s="253"/>
      <c r="MKF18" s="253"/>
      <c r="MKG18" s="253" t="s">
        <v>1057</v>
      </c>
      <c r="MKH18" s="253"/>
      <c r="MKI18" s="253"/>
      <c r="MKJ18" s="253"/>
      <c r="MKK18" s="253"/>
      <c r="MKL18" s="253"/>
      <c r="MKM18" s="253"/>
      <c r="MKN18" s="253"/>
      <c r="MKO18" s="253" t="s">
        <v>1057</v>
      </c>
      <c r="MKP18" s="253"/>
      <c r="MKQ18" s="253"/>
      <c r="MKR18" s="253"/>
      <c r="MKS18" s="253"/>
      <c r="MKT18" s="253"/>
      <c r="MKU18" s="253"/>
      <c r="MKV18" s="253"/>
      <c r="MKW18" s="253" t="s">
        <v>1057</v>
      </c>
      <c r="MKX18" s="253"/>
      <c r="MKY18" s="253"/>
      <c r="MKZ18" s="253"/>
      <c r="MLA18" s="253"/>
      <c r="MLB18" s="253"/>
      <c r="MLC18" s="253"/>
      <c r="MLD18" s="253"/>
      <c r="MLE18" s="253" t="s">
        <v>1057</v>
      </c>
      <c r="MLF18" s="253"/>
      <c r="MLG18" s="253"/>
      <c r="MLH18" s="253"/>
      <c r="MLI18" s="253"/>
      <c r="MLJ18" s="253"/>
      <c r="MLK18" s="253"/>
      <c r="MLL18" s="253"/>
      <c r="MLM18" s="253" t="s">
        <v>1057</v>
      </c>
      <c r="MLN18" s="253"/>
      <c r="MLO18" s="253"/>
      <c r="MLP18" s="253"/>
      <c r="MLQ18" s="253"/>
      <c r="MLR18" s="253"/>
      <c r="MLS18" s="253"/>
      <c r="MLT18" s="253"/>
      <c r="MLU18" s="253" t="s">
        <v>1057</v>
      </c>
      <c r="MLV18" s="253"/>
      <c r="MLW18" s="253"/>
      <c r="MLX18" s="253"/>
      <c r="MLY18" s="253"/>
      <c r="MLZ18" s="253"/>
      <c r="MMA18" s="253"/>
      <c r="MMB18" s="253"/>
      <c r="MMC18" s="253" t="s">
        <v>1057</v>
      </c>
      <c r="MMD18" s="253"/>
      <c r="MME18" s="253"/>
      <c r="MMF18" s="253"/>
      <c r="MMG18" s="253"/>
      <c r="MMH18" s="253"/>
      <c r="MMI18" s="253"/>
      <c r="MMJ18" s="253"/>
      <c r="MMK18" s="253" t="s">
        <v>1057</v>
      </c>
      <c r="MML18" s="253"/>
      <c r="MMM18" s="253"/>
      <c r="MMN18" s="253"/>
      <c r="MMO18" s="253"/>
      <c r="MMP18" s="253"/>
      <c r="MMQ18" s="253"/>
      <c r="MMR18" s="253"/>
      <c r="MMS18" s="253" t="s">
        <v>1057</v>
      </c>
      <c r="MMT18" s="253"/>
      <c r="MMU18" s="253"/>
      <c r="MMV18" s="253"/>
      <c r="MMW18" s="253"/>
      <c r="MMX18" s="253"/>
      <c r="MMY18" s="253"/>
      <c r="MMZ18" s="253"/>
      <c r="MNA18" s="253" t="s">
        <v>1057</v>
      </c>
      <c r="MNB18" s="253"/>
      <c r="MNC18" s="253"/>
      <c r="MND18" s="253"/>
      <c r="MNE18" s="253"/>
      <c r="MNF18" s="253"/>
      <c r="MNG18" s="253"/>
      <c r="MNH18" s="253"/>
      <c r="MNI18" s="253" t="s">
        <v>1057</v>
      </c>
      <c r="MNJ18" s="253"/>
      <c r="MNK18" s="253"/>
      <c r="MNL18" s="253"/>
      <c r="MNM18" s="253"/>
      <c r="MNN18" s="253"/>
      <c r="MNO18" s="253"/>
      <c r="MNP18" s="253"/>
      <c r="MNQ18" s="253" t="s">
        <v>1057</v>
      </c>
      <c r="MNR18" s="253"/>
      <c r="MNS18" s="253"/>
      <c r="MNT18" s="253"/>
      <c r="MNU18" s="253"/>
      <c r="MNV18" s="253"/>
      <c r="MNW18" s="253"/>
      <c r="MNX18" s="253"/>
      <c r="MNY18" s="253" t="s">
        <v>1057</v>
      </c>
      <c r="MNZ18" s="253"/>
      <c r="MOA18" s="253"/>
      <c r="MOB18" s="253"/>
      <c r="MOC18" s="253"/>
      <c r="MOD18" s="253"/>
      <c r="MOE18" s="253"/>
      <c r="MOF18" s="253"/>
      <c r="MOG18" s="253" t="s">
        <v>1057</v>
      </c>
      <c r="MOH18" s="253"/>
      <c r="MOI18" s="253"/>
      <c r="MOJ18" s="253"/>
      <c r="MOK18" s="253"/>
      <c r="MOL18" s="253"/>
      <c r="MOM18" s="253"/>
      <c r="MON18" s="253"/>
      <c r="MOO18" s="253" t="s">
        <v>1057</v>
      </c>
      <c r="MOP18" s="253"/>
      <c r="MOQ18" s="253"/>
      <c r="MOR18" s="253"/>
      <c r="MOS18" s="253"/>
      <c r="MOT18" s="253"/>
      <c r="MOU18" s="253"/>
      <c r="MOV18" s="253"/>
      <c r="MOW18" s="253" t="s">
        <v>1057</v>
      </c>
      <c r="MOX18" s="253"/>
      <c r="MOY18" s="253"/>
      <c r="MOZ18" s="253"/>
      <c r="MPA18" s="253"/>
      <c r="MPB18" s="253"/>
      <c r="MPC18" s="253"/>
      <c r="MPD18" s="253"/>
      <c r="MPE18" s="253" t="s">
        <v>1057</v>
      </c>
      <c r="MPF18" s="253"/>
      <c r="MPG18" s="253"/>
      <c r="MPH18" s="253"/>
      <c r="MPI18" s="253"/>
      <c r="MPJ18" s="253"/>
      <c r="MPK18" s="253"/>
      <c r="MPL18" s="253"/>
      <c r="MPM18" s="253" t="s">
        <v>1057</v>
      </c>
      <c r="MPN18" s="253"/>
      <c r="MPO18" s="253"/>
      <c r="MPP18" s="253"/>
      <c r="MPQ18" s="253"/>
      <c r="MPR18" s="253"/>
      <c r="MPS18" s="253"/>
      <c r="MPT18" s="253"/>
      <c r="MPU18" s="253" t="s">
        <v>1057</v>
      </c>
      <c r="MPV18" s="253"/>
      <c r="MPW18" s="253"/>
      <c r="MPX18" s="253"/>
      <c r="MPY18" s="253"/>
      <c r="MPZ18" s="253"/>
      <c r="MQA18" s="253"/>
      <c r="MQB18" s="253"/>
      <c r="MQC18" s="253" t="s">
        <v>1057</v>
      </c>
      <c r="MQD18" s="253"/>
      <c r="MQE18" s="253"/>
      <c r="MQF18" s="253"/>
      <c r="MQG18" s="253"/>
      <c r="MQH18" s="253"/>
      <c r="MQI18" s="253"/>
      <c r="MQJ18" s="253"/>
      <c r="MQK18" s="253" t="s">
        <v>1057</v>
      </c>
      <c r="MQL18" s="253"/>
      <c r="MQM18" s="253"/>
      <c r="MQN18" s="253"/>
      <c r="MQO18" s="253"/>
      <c r="MQP18" s="253"/>
      <c r="MQQ18" s="253"/>
      <c r="MQR18" s="253"/>
      <c r="MQS18" s="253" t="s">
        <v>1057</v>
      </c>
      <c r="MQT18" s="253"/>
      <c r="MQU18" s="253"/>
      <c r="MQV18" s="253"/>
      <c r="MQW18" s="253"/>
      <c r="MQX18" s="253"/>
      <c r="MQY18" s="253"/>
      <c r="MQZ18" s="253"/>
      <c r="MRA18" s="253" t="s">
        <v>1057</v>
      </c>
      <c r="MRB18" s="253"/>
      <c r="MRC18" s="253"/>
      <c r="MRD18" s="253"/>
      <c r="MRE18" s="253"/>
      <c r="MRF18" s="253"/>
      <c r="MRG18" s="253"/>
      <c r="MRH18" s="253"/>
      <c r="MRI18" s="253" t="s">
        <v>1057</v>
      </c>
      <c r="MRJ18" s="253"/>
      <c r="MRK18" s="253"/>
      <c r="MRL18" s="253"/>
      <c r="MRM18" s="253"/>
      <c r="MRN18" s="253"/>
      <c r="MRO18" s="253"/>
      <c r="MRP18" s="253"/>
      <c r="MRQ18" s="253" t="s">
        <v>1057</v>
      </c>
      <c r="MRR18" s="253"/>
      <c r="MRS18" s="253"/>
      <c r="MRT18" s="253"/>
      <c r="MRU18" s="253"/>
      <c r="MRV18" s="253"/>
      <c r="MRW18" s="253"/>
      <c r="MRX18" s="253"/>
      <c r="MRY18" s="253" t="s">
        <v>1057</v>
      </c>
      <c r="MRZ18" s="253"/>
      <c r="MSA18" s="253"/>
      <c r="MSB18" s="253"/>
      <c r="MSC18" s="253"/>
      <c r="MSD18" s="253"/>
      <c r="MSE18" s="253"/>
      <c r="MSF18" s="253"/>
      <c r="MSG18" s="253" t="s">
        <v>1057</v>
      </c>
      <c r="MSH18" s="253"/>
      <c r="MSI18" s="253"/>
      <c r="MSJ18" s="253"/>
      <c r="MSK18" s="253"/>
      <c r="MSL18" s="253"/>
      <c r="MSM18" s="253"/>
      <c r="MSN18" s="253"/>
      <c r="MSO18" s="253" t="s">
        <v>1057</v>
      </c>
      <c r="MSP18" s="253"/>
      <c r="MSQ18" s="253"/>
      <c r="MSR18" s="253"/>
      <c r="MSS18" s="253"/>
      <c r="MST18" s="253"/>
      <c r="MSU18" s="253"/>
      <c r="MSV18" s="253"/>
      <c r="MSW18" s="253" t="s">
        <v>1057</v>
      </c>
      <c r="MSX18" s="253"/>
      <c r="MSY18" s="253"/>
      <c r="MSZ18" s="253"/>
      <c r="MTA18" s="253"/>
      <c r="MTB18" s="253"/>
      <c r="MTC18" s="253"/>
      <c r="MTD18" s="253"/>
      <c r="MTE18" s="253" t="s">
        <v>1057</v>
      </c>
      <c r="MTF18" s="253"/>
      <c r="MTG18" s="253"/>
      <c r="MTH18" s="253"/>
      <c r="MTI18" s="253"/>
      <c r="MTJ18" s="253"/>
      <c r="MTK18" s="253"/>
      <c r="MTL18" s="253"/>
      <c r="MTM18" s="253" t="s">
        <v>1057</v>
      </c>
      <c r="MTN18" s="253"/>
      <c r="MTO18" s="253"/>
      <c r="MTP18" s="253"/>
      <c r="MTQ18" s="253"/>
      <c r="MTR18" s="253"/>
      <c r="MTS18" s="253"/>
      <c r="MTT18" s="253"/>
      <c r="MTU18" s="253" t="s">
        <v>1057</v>
      </c>
      <c r="MTV18" s="253"/>
      <c r="MTW18" s="253"/>
      <c r="MTX18" s="253"/>
      <c r="MTY18" s="253"/>
      <c r="MTZ18" s="253"/>
      <c r="MUA18" s="253"/>
      <c r="MUB18" s="253"/>
      <c r="MUC18" s="253" t="s">
        <v>1057</v>
      </c>
      <c r="MUD18" s="253"/>
      <c r="MUE18" s="253"/>
      <c r="MUF18" s="253"/>
      <c r="MUG18" s="253"/>
      <c r="MUH18" s="253"/>
      <c r="MUI18" s="253"/>
      <c r="MUJ18" s="253"/>
      <c r="MUK18" s="253" t="s">
        <v>1057</v>
      </c>
      <c r="MUL18" s="253"/>
      <c r="MUM18" s="253"/>
      <c r="MUN18" s="253"/>
      <c r="MUO18" s="253"/>
      <c r="MUP18" s="253"/>
      <c r="MUQ18" s="253"/>
      <c r="MUR18" s="253"/>
      <c r="MUS18" s="253" t="s">
        <v>1057</v>
      </c>
      <c r="MUT18" s="253"/>
      <c r="MUU18" s="253"/>
      <c r="MUV18" s="253"/>
      <c r="MUW18" s="253"/>
      <c r="MUX18" s="253"/>
      <c r="MUY18" s="253"/>
      <c r="MUZ18" s="253"/>
      <c r="MVA18" s="253" t="s">
        <v>1057</v>
      </c>
      <c r="MVB18" s="253"/>
      <c r="MVC18" s="253"/>
      <c r="MVD18" s="253"/>
      <c r="MVE18" s="253"/>
      <c r="MVF18" s="253"/>
      <c r="MVG18" s="253"/>
      <c r="MVH18" s="253"/>
      <c r="MVI18" s="253" t="s">
        <v>1057</v>
      </c>
      <c r="MVJ18" s="253"/>
      <c r="MVK18" s="253"/>
      <c r="MVL18" s="253"/>
      <c r="MVM18" s="253"/>
      <c r="MVN18" s="253"/>
      <c r="MVO18" s="253"/>
      <c r="MVP18" s="253"/>
      <c r="MVQ18" s="253" t="s">
        <v>1057</v>
      </c>
      <c r="MVR18" s="253"/>
      <c r="MVS18" s="253"/>
      <c r="MVT18" s="253"/>
      <c r="MVU18" s="253"/>
      <c r="MVV18" s="253"/>
      <c r="MVW18" s="253"/>
      <c r="MVX18" s="253"/>
      <c r="MVY18" s="253" t="s">
        <v>1057</v>
      </c>
      <c r="MVZ18" s="253"/>
      <c r="MWA18" s="253"/>
      <c r="MWB18" s="253"/>
      <c r="MWC18" s="253"/>
      <c r="MWD18" s="253"/>
      <c r="MWE18" s="253"/>
      <c r="MWF18" s="253"/>
      <c r="MWG18" s="253" t="s">
        <v>1057</v>
      </c>
      <c r="MWH18" s="253"/>
      <c r="MWI18" s="253"/>
      <c r="MWJ18" s="253"/>
      <c r="MWK18" s="253"/>
      <c r="MWL18" s="253"/>
      <c r="MWM18" s="253"/>
      <c r="MWN18" s="253"/>
      <c r="MWO18" s="253" t="s">
        <v>1057</v>
      </c>
      <c r="MWP18" s="253"/>
      <c r="MWQ18" s="253"/>
      <c r="MWR18" s="253"/>
      <c r="MWS18" s="253"/>
      <c r="MWT18" s="253"/>
      <c r="MWU18" s="253"/>
      <c r="MWV18" s="253"/>
      <c r="MWW18" s="253" t="s">
        <v>1057</v>
      </c>
      <c r="MWX18" s="253"/>
      <c r="MWY18" s="253"/>
      <c r="MWZ18" s="253"/>
      <c r="MXA18" s="253"/>
      <c r="MXB18" s="253"/>
      <c r="MXC18" s="253"/>
      <c r="MXD18" s="253"/>
      <c r="MXE18" s="253" t="s">
        <v>1057</v>
      </c>
      <c r="MXF18" s="253"/>
      <c r="MXG18" s="253"/>
      <c r="MXH18" s="253"/>
      <c r="MXI18" s="253"/>
      <c r="MXJ18" s="253"/>
      <c r="MXK18" s="253"/>
      <c r="MXL18" s="253"/>
      <c r="MXM18" s="253" t="s">
        <v>1057</v>
      </c>
      <c r="MXN18" s="253"/>
      <c r="MXO18" s="253"/>
      <c r="MXP18" s="253"/>
      <c r="MXQ18" s="253"/>
      <c r="MXR18" s="253"/>
      <c r="MXS18" s="253"/>
      <c r="MXT18" s="253"/>
      <c r="MXU18" s="253" t="s">
        <v>1057</v>
      </c>
      <c r="MXV18" s="253"/>
      <c r="MXW18" s="253"/>
      <c r="MXX18" s="253"/>
      <c r="MXY18" s="253"/>
      <c r="MXZ18" s="253"/>
      <c r="MYA18" s="253"/>
      <c r="MYB18" s="253"/>
      <c r="MYC18" s="253" t="s">
        <v>1057</v>
      </c>
      <c r="MYD18" s="253"/>
      <c r="MYE18" s="253"/>
      <c r="MYF18" s="253"/>
      <c r="MYG18" s="253"/>
      <c r="MYH18" s="253"/>
      <c r="MYI18" s="253"/>
      <c r="MYJ18" s="253"/>
      <c r="MYK18" s="253" t="s">
        <v>1057</v>
      </c>
      <c r="MYL18" s="253"/>
      <c r="MYM18" s="253"/>
      <c r="MYN18" s="253"/>
      <c r="MYO18" s="253"/>
      <c r="MYP18" s="253"/>
      <c r="MYQ18" s="253"/>
      <c r="MYR18" s="253"/>
      <c r="MYS18" s="253" t="s">
        <v>1057</v>
      </c>
      <c r="MYT18" s="253"/>
      <c r="MYU18" s="253"/>
      <c r="MYV18" s="253"/>
      <c r="MYW18" s="253"/>
      <c r="MYX18" s="253"/>
      <c r="MYY18" s="253"/>
      <c r="MYZ18" s="253"/>
      <c r="MZA18" s="253" t="s">
        <v>1057</v>
      </c>
      <c r="MZB18" s="253"/>
      <c r="MZC18" s="253"/>
      <c r="MZD18" s="253"/>
      <c r="MZE18" s="253"/>
      <c r="MZF18" s="253"/>
      <c r="MZG18" s="253"/>
      <c r="MZH18" s="253"/>
      <c r="MZI18" s="253" t="s">
        <v>1057</v>
      </c>
      <c r="MZJ18" s="253"/>
      <c r="MZK18" s="253"/>
      <c r="MZL18" s="253"/>
      <c r="MZM18" s="253"/>
      <c r="MZN18" s="253"/>
      <c r="MZO18" s="253"/>
      <c r="MZP18" s="253"/>
      <c r="MZQ18" s="253" t="s">
        <v>1057</v>
      </c>
      <c r="MZR18" s="253"/>
      <c r="MZS18" s="253"/>
      <c r="MZT18" s="253"/>
      <c r="MZU18" s="253"/>
      <c r="MZV18" s="253"/>
      <c r="MZW18" s="253"/>
      <c r="MZX18" s="253"/>
      <c r="MZY18" s="253" t="s">
        <v>1057</v>
      </c>
      <c r="MZZ18" s="253"/>
      <c r="NAA18" s="253"/>
      <c r="NAB18" s="253"/>
      <c r="NAC18" s="253"/>
      <c r="NAD18" s="253"/>
      <c r="NAE18" s="253"/>
      <c r="NAF18" s="253"/>
      <c r="NAG18" s="253" t="s">
        <v>1057</v>
      </c>
      <c r="NAH18" s="253"/>
      <c r="NAI18" s="253"/>
      <c r="NAJ18" s="253"/>
      <c r="NAK18" s="253"/>
      <c r="NAL18" s="253"/>
      <c r="NAM18" s="253"/>
      <c r="NAN18" s="253"/>
      <c r="NAO18" s="253" t="s">
        <v>1057</v>
      </c>
      <c r="NAP18" s="253"/>
      <c r="NAQ18" s="253"/>
      <c r="NAR18" s="253"/>
      <c r="NAS18" s="253"/>
      <c r="NAT18" s="253"/>
      <c r="NAU18" s="253"/>
      <c r="NAV18" s="253"/>
      <c r="NAW18" s="253" t="s">
        <v>1057</v>
      </c>
      <c r="NAX18" s="253"/>
      <c r="NAY18" s="253"/>
      <c r="NAZ18" s="253"/>
      <c r="NBA18" s="253"/>
      <c r="NBB18" s="253"/>
      <c r="NBC18" s="253"/>
      <c r="NBD18" s="253"/>
      <c r="NBE18" s="253" t="s">
        <v>1057</v>
      </c>
      <c r="NBF18" s="253"/>
      <c r="NBG18" s="253"/>
      <c r="NBH18" s="253"/>
      <c r="NBI18" s="253"/>
      <c r="NBJ18" s="253"/>
      <c r="NBK18" s="253"/>
      <c r="NBL18" s="253"/>
      <c r="NBM18" s="253" t="s">
        <v>1057</v>
      </c>
      <c r="NBN18" s="253"/>
      <c r="NBO18" s="253"/>
      <c r="NBP18" s="253"/>
      <c r="NBQ18" s="253"/>
      <c r="NBR18" s="253"/>
      <c r="NBS18" s="253"/>
      <c r="NBT18" s="253"/>
      <c r="NBU18" s="253" t="s">
        <v>1057</v>
      </c>
      <c r="NBV18" s="253"/>
      <c r="NBW18" s="253"/>
      <c r="NBX18" s="253"/>
      <c r="NBY18" s="253"/>
      <c r="NBZ18" s="253"/>
      <c r="NCA18" s="253"/>
      <c r="NCB18" s="253"/>
      <c r="NCC18" s="253" t="s">
        <v>1057</v>
      </c>
      <c r="NCD18" s="253"/>
      <c r="NCE18" s="253"/>
      <c r="NCF18" s="253"/>
      <c r="NCG18" s="253"/>
      <c r="NCH18" s="253"/>
      <c r="NCI18" s="253"/>
      <c r="NCJ18" s="253"/>
      <c r="NCK18" s="253" t="s">
        <v>1057</v>
      </c>
      <c r="NCL18" s="253"/>
      <c r="NCM18" s="253"/>
      <c r="NCN18" s="253"/>
      <c r="NCO18" s="253"/>
      <c r="NCP18" s="253"/>
      <c r="NCQ18" s="253"/>
      <c r="NCR18" s="253"/>
      <c r="NCS18" s="253" t="s">
        <v>1057</v>
      </c>
      <c r="NCT18" s="253"/>
      <c r="NCU18" s="253"/>
      <c r="NCV18" s="253"/>
      <c r="NCW18" s="253"/>
      <c r="NCX18" s="253"/>
      <c r="NCY18" s="253"/>
      <c r="NCZ18" s="253"/>
      <c r="NDA18" s="253" t="s">
        <v>1057</v>
      </c>
      <c r="NDB18" s="253"/>
      <c r="NDC18" s="253"/>
      <c r="NDD18" s="253"/>
      <c r="NDE18" s="253"/>
      <c r="NDF18" s="253"/>
      <c r="NDG18" s="253"/>
      <c r="NDH18" s="253"/>
      <c r="NDI18" s="253" t="s">
        <v>1057</v>
      </c>
      <c r="NDJ18" s="253"/>
      <c r="NDK18" s="253"/>
      <c r="NDL18" s="253"/>
      <c r="NDM18" s="253"/>
      <c r="NDN18" s="253"/>
      <c r="NDO18" s="253"/>
      <c r="NDP18" s="253"/>
      <c r="NDQ18" s="253" t="s">
        <v>1057</v>
      </c>
      <c r="NDR18" s="253"/>
      <c r="NDS18" s="253"/>
      <c r="NDT18" s="253"/>
      <c r="NDU18" s="253"/>
      <c r="NDV18" s="253"/>
      <c r="NDW18" s="253"/>
      <c r="NDX18" s="253"/>
      <c r="NDY18" s="253" t="s">
        <v>1057</v>
      </c>
      <c r="NDZ18" s="253"/>
      <c r="NEA18" s="253"/>
      <c r="NEB18" s="253"/>
      <c r="NEC18" s="253"/>
      <c r="NED18" s="253"/>
      <c r="NEE18" s="253"/>
      <c r="NEF18" s="253"/>
      <c r="NEG18" s="253" t="s">
        <v>1057</v>
      </c>
      <c r="NEH18" s="253"/>
      <c r="NEI18" s="253"/>
      <c r="NEJ18" s="253"/>
      <c r="NEK18" s="253"/>
      <c r="NEL18" s="253"/>
      <c r="NEM18" s="253"/>
      <c r="NEN18" s="253"/>
      <c r="NEO18" s="253" t="s">
        <v>1057</v>
      </c>
      <c r="NEP18" s="253"/>
      <c r="NEQ18" s="253"/>
      <c r="NER18" s="253"/>
      <c r="NES18" s="253"/>
      <c r="NET18" s="253"/>
      <c r="NEU18" s="253"/>
      <c r="NEV18" s="253"/>
      <c r="NEW18" s="253" t="s">
        <v>1057</v>
      </c>
      <c r="NEX18" s="253"/>
      <c r="NEY18" s="253"/>
      <c r="NEZ18" s="253"/>
      <c r="NFA18" s="253"/>
      <c r="NFB18" s="253"/>
      <c r="NFC18" s="253"/>
      <c r="NFD18" s="253"/>
      <c r="NFE18" s="253" t="s">
        <v>1057</v>
      </c>
      <c r="NFF18" s="253"/>
      <c r="NFG18" s="253"/>
      <c r="NFH18" s="253"/>
      <c r="NFI18" s="253"/>
      <c r="NFJ18" s="253"/>
      <c r="NFK18" s="253"/>
      <c r="NFL18" s="253"/>
      <c r="NFM18" s="253" t="s">
        <v>1057</v>
      </c>
      <c r="NFN18" s="253"/>
      <c r="NFO18" s="253"/>
      <c r="NFP18" s="253"/>
      <c r="NFQ18" s="253"/>
      <c r="NFR18" s="253"/>
      <c r="NFS18" s="253"/>
      <c r="NFT18" s="253"/>
      <c r="NFU18" s="253" t="s">
        <v>1057</v>
      </c>
      <c r="NFV18" s="253"/>
      <c r="NFW18" s="253"/>
      <c r="NFX18" s="253"/>
      <c r="NFY18" s="253"/>
      <c r="NFZ18" s="253"/>
      <c r="NGA18" s="253"/>
      <c r="NGB18" s="253"/>
      <c r="NGC18" s="253" t="s">
        <v>1057</v>
      </c>
      <c r="NGD18" s="253"/>
      <c r="NGE18" s="253"/>
      <c r="NGF18" s="253"/>
      <c r="NGG18" s="253"/>
      <c r="NGH18" s="253"/>
      <c r="NGI18" s="253"/>
      <c r="NGJ18" s="253"/>
      <c r="NGK18" s="253" t="s">
        <v>1057</v>
      </c>
      <c r="NGL18" s="253"/>
      <c r="NGM18" s="253"/>
      <c r="NGN18" s="253"/>
      <c r="NGO18" s="253"/>
      <c r="NGP18" s="253"/>
      <c r="NGQ18" s="253"/>
      <c r="NGR18" s="253"/>
      <c r="NGS18" s="253" t="s">
        <v>1057</v>
      </c>
      <c r="NGT18" s="253"/>
      <c r="NGU18" s="253"/>
      <c r="NGV18" s="253"/>
      <c r="NGW18" s="253"/>
      <c r="NGX18" s="253"/>
      <c r="NGY18" s="253"/>
      <c r="NGZ18" s="253"/>
      <c r="NHA18" s="253" t="s">
        <v>1057</v>
      </c>
      <c r="NHB18" s="253"/>
      <c r="NHC18" s="253"/>
      <c r="NHD18" s="253"/>
      <c r="NHE18" s="253"/>
      <c r="NHF18" s="253"/>
      <c r="NHG18" s="253"/>
      <c r="NHH18" s="253"/>
      <c r="NHI18" s="253" t="s">
        <v>1057</v>
      </c>
      <c r="NHJ18" s="253"/>
      <c r="NHK18" s="253"/>
      <c r="NHL18" s="253"/>
      <c r="NHM18" s="253"/>
      <c r="NHN18" s="253"/>
      <c r="NHO18" s="253"/>
      <c r="NHP18" s="253"/>
      <c r="NHQ18" s="253" t="s">
        <v>1057</v>
      </c>
      <c r="NHR18" s="253"/>
      <c r="NHS18" s="253"/>
      <c r="NHT18" s="253"/>
      <c r="NHU18" s="253"/>
      <c r="NHV18" s="253"/>
      <c r="NHW18" s="253"/>
      <c r="NHX18" s="253"/>
      <c r="NHY18" s="253" t="s">
        <v>1057</v>
      </c>
      <c r="NHZ18" s="253"/>
      <c r="NIA18" s="253"/>
      <c r="NIB18" s="253"/>
      <c r="NIC18" s="253"/>
      <c r="NID18" s="253"/>
      <c r="NIE18" s="253"/>
      <c r="NIF18" s="253"/>
      <c r="NIG18" s="253" t="s">
        <v>1057</v>
      </c>
      <c r="NIH18" s="253"/>
      <c r="NII18" s="253"/>
      <c r="NIJ18" s="253"/>
      <c r="NIK18" s="253"/>
      <c r="NIL18" s="253"/>
      <c r="NIM18" s="253"/>
      <c r="NIN18" s="253"/>
      <c r="NIO18" s="253" t="s">
        <v>1057</v>
      </c>
      <c r="NIP18" s="253"/>
      <c r="NIQ18" s="253"/>
      <c r="NIR18" s="253"/>
      <c r="NIS18" s="253"/>
      <c r="NIT18" s="253"/>
      <c r="NIU18" s="253"/>
      <c r="NIV18" s="253"/>
      <c r="NIW18" s="253" t="s">
        <v>1057</v>
      </c>
      <c r="NIX18" s="253"/>
      <c r="NIY18" s="253"/>
      <c r="NIZ18" s="253"/>
      <c r="NJA18" s="253"/>
      <c r="NJB18" s="253"/>
      <c r="NJC18" s="253"/>
      <c r="NJD18" s="253"/>
      <c r="NJE18" s="253" t="s">
        <v>1057</v>
      </c>
      <c r="NJF18" s="253"/>
      <c r="NJG18" s="253"/>
      <c r="NJH18" s="253"/>
      <c r="NJI18" s="253"/>
      <c r="NJJ18" s="253"/>
      <c r="NJK18" s="253"/>
      <c r="NJL18" s="253"/>
      <c r="NJM18" s="253" t="s">
        <v>1057</v>
      </c>
      <c r="NJN18" s="253"/>
      <c r="NJO18" s="253"/>
      <c r="NJP18" s="253"/>
      <c r="NJQ18" s="253"/>
      <c r="NJR18" s="253"/>
      <c r="NJS18" s="253"/>
      <c r="NJT18" s="253"/>
      <c r="NJU18" s="253" t="s">
        <v>1057</v>
      </c>
      <c r="NJV18" s="253"/>
      <c r="NJW18" s="253"/>
      <c r="NJX18" s="253"/>
      <c r="NJY18" s="253"/>
      <c r="NJZ18" s="253"/>
      <c r="NKA18" s="253"/>
      <c r="NKB18" s="253"/>
      <c r="NKC18" s="253" t="s">
        <v>1057</v>
      </c>
      <c r="NKD18" s="253"/>
      <c r="NKE18" s="253"/>
      <c r="NKF18" s="253"/>
      <c r="NKG18" s="253"/>
      <c r="NKH18" s="253"/>
      <c r="NKI18" s="253"/>
      <c r="NKJ18" s="253"/>
      <c r="NKK18" s="253" t="s">
        <v>1057</v>
      </c>
      <c r="NKL18" s="253"/>
      <c r="NKM18" s="253"/>
      <c r="NKN18" s="253"/>
      <c r="NKO18" s="253"/>
      <c r="NKP18" s="253"/>
      <c r="NKQ18" s="253"/>
      <c r="NKR18" s="253"/>
      <c r="NKS18" s="253" t="s">
        <v>1057</v>
      </c>
      <c r="NKT18" s="253"/>
      <c r="NKU18" s="253"/>
      <c r="NKV18" s="253"/>
      <c r="NKW18" s="253"/>
      <c r="NKX18" s="253"/>
      <c r="NKY18" s="253"/>
      <c r="NKZ18" s="253"/>
      <c r="NLA18" s="253" t="s">
        <v>1057</v>
      </c>
      <c r="NLB18" s="253"/>
      <c r="NLC18" s="253"/>
      <c r="NLD18" s="253"/>
      <c r="NLE18" s="253"/>
      <c r="NLF18" s="253"/>
      <c r="NLG18" s="253"/>
      <c r="NLH18" s="253"/>
      <c r="NLI18" s="253" t="s">
        <v>1057</v>
      </c>
      <c r="NLJ18" s="253"/>
      <c r="NLK18" s="253"/>
      <c r="NLL18" s="253"/>
      <c r="NLM18" s="253"/>
      <c r="NLN18" s="253"/>
      <c r="NLO18" s="253"/>
      <c r="NLP18" s="253"/>
      <c r="NLQ18" s="253" t="s">
        <v>1057</v>
      </c>
      <c r="NLR18" s="253"/>
      <c r="NLS18" s="253"/>
      <c r="NLT18" s="253"/>
      <c r="NLU18" s="253"/>
      <c r="NLV18" s="253"/>
      <c r="NLW18" s="253"/>
      <c r="NLX18" s="253"/>
      <c r="NLY18" s="253" t="s">
        <v>1057</v>
      </c>
      <c r="NLZ18" s="253"/>
      <c r="NMA18" s="253"/>
      <c r="NMB18" s="253"/>
      <c r="NMC18" s="253"/>
      <c r="NMD18" s="253"/>
      <c r="NME18" s="253"/>
      <c r="NMF18" s="253"/>
      <c r="NMG18" s="253" t="s">
        <v>1057</v>
      </c>
      <c r="NMH18" s="253"/>
      <c r="NMI18" s="253"/>
      <c r="NMJ18" s="253"/>
      <c r="NMK18" s="253"/>
      <c r="NML18" s="253"/>
      <c r="NMM18" s="253"/>
      <c r="NMN18" s="253"/>
      <c r="NMO18" s="253" t="s">
        <v>1057</v>
      </c>
      <c r="NMP18" s="253"/>
      <c r="NMQ18" s="253"/>
      <c r="NMR18" s="253"/>
      <c r="NMS18" s="253"/>
      <c r="NMT18" s="253"/>
      <c r="NMU18" s="253"/>
      <c r="NMV18" s="253"/>
      <c r="NMW18" s="253" t="s">
        <v>1057</v>
      </c>
      <c r="NMX18" s="253"/>
      <c r="NMY18" s="253"/>
      <c r="NMZ18" s="253"/>
      <c r="NNA18" s="253"/>
      <c r="NNB18" s="253"/>
      <c r="NNC18" s="253"/>
      <c r="NND18" s="253"/>
      <c r="NNE18" s="253" t="s">
        <v>1057</v>
      </c>
      <c r="NNF18" s="253"/>
      <c r="NNG18" s="253"/>
      <c r="NNH18" s="253"/>
      <c r="NNI18" s="253"/>
      <c r="NNJ18" s="253"/>
      <c r="NNK18" s="253"/>
      <c r="NNL18" s="253"/>
      <c r="NNM18" s="253" t="s">
        <v>1057</v>
      </c>
      <c r="NNN18" s="253"/>
      <c r="NNO18" s="253"/>
      <c r="NNP18" s="253"/>
      <c r="NNQ18" s="253"/>
      <c r="NNR18" s="253"/>
      <c r="NNS18" s="253"/>
      <c r="NNT18" s="253"/>
      <c r="NNU18" s="253" t="s">
        <v>1057</v>
      </c>
      <c r="NNV18" s="253"/>
      <c r="NNW18" s="253"/>
      <c r="NNX18" s="253"/>
      <c r="NNY18" s="253"/>
      <c r="NNZ18" s="253"/>
      <c r="NOA18" s="253"/>
      <c r="NOB18" s="253"/>
      <c r="NOC18" s="253" t="s">
        <v>1057</v>
      </c>
      <c r="NOD18" s="253"/>
      <c r="NOE18" s="253"/>
      <c r="NOF18" s="253"/>
      <c r="NOG18" s="253"/>
      <c r="NOH18" s="253"/>
      <c r="NOI18" s="253"/>
      <c r="NOJ18" s="253"/>
      <c r="NOK18" s="253" t="s">
        <v>1057</v>
      </c>
      <c r="NOL18" s="253"/>
      <c r="NOM18" s="253"/>
      <c r="NON18" s="253"/>
      <c r="NOO18" s="253"/>
      <c r="NOP18" s="253"/>
      <c r="NOQ18" s="253"/>
      <c r="NOR18" s="253"/>
      <c r="NOS18" s="253" t="s">
        <v>1057</v>
      </c>
      <c r="NOT18" s="253"/>
      <c r="NOU18" s="253"/>
      <c r="NOV18" s="253"/>
      <c r="NOW18" s="253"/>
      <c r="NOX18" s="253"/>
      <c r="NOY18" s="253"/>
      <c r="NOZ18" s="253"/>
      <c r="NPA18" s="253" t="s">
        <v>1057</v>
      </c>
      <c r="NPB18" s="253"/>
      <c r="NPC18" s="253"/>
      <c r="NPD18" s="253"/>
      <c r="NPE18" s="253"/>
      <c r="NPF18" s="253"/>
      <c r="NPG18" s="253"/>
      <c r="NPH18" s="253"/>
      <c r="NPI18" s="253" t="s">
        <v>1057</v>
      </c>
      <c r="NPJ18" s="253"/>
      <c r="NPK18" s="253"/>
      <c r="NPL18" s="253"/>
      <c r="NPM18" s="253"/>
      <c r="NPN18" s="253"/>
      <c r="NPO18" s="253"/>
      <c r="NPP18" s="253"/>
      <c r="NPQ18" s="253" t="s">
        <v>1057</v>
      </c>
      <c r="NPR18" s="253"/>
      <c r="NPS18" s="253"/>
      <c r="NPT18" s="253"/>
      <c r="NPU18" s="253"/>
      <c r="NPV18" s="253"/>
      <c r="NPW18" s="253"/>
      <c r="NPX18" s="253"/>
      <c r="NPY18" s="253" t="s">
        <v>1057</v>
      </c>
      <c r="NPZ18" s="253"/>
      <c r="NQA18" s="253"/>
      <c r="NQB18" s="253"/>
      <c r="NQC18" s="253"/>
      <c r="NQD18" s="253"/>
      <c r="NQE18" s="253"/>
      <c r="NQF18" s="253"/>
      <c r="NQG18" s="253" t="s">
        <v>1057</v>
      </c>
      <c r="NQH18" s="253"/>
      <c r="NQI18" s="253"/>
      <c r="NQJ18" s="253"/>
      <c r="NQK18" s="253"/>
      <c r="NQL18" s="253"/>
      <c r="NQM18" s="253"/>
      <c r="NQN18" s="253"/>
      <c r="NQO18" s="253" t="s">
        <v>1057</v>
      </c>
      <c r="NQP18" s="253"/>
      <c r="NQQ18" s="253"/>
      <c r="NQR18" s="253"/>
      <c r="NQS18" s="253"/>
      <c r="NQT18" s="253"/>
      <c r="NQU18" s="253"/>
      <c r="NQV18" s="253"/>
      <c r="NQW18" s="253" t="s">
        <v>1057</v>
      </c>
      <c r="NQX18" s="253"/>
      <c r="NQY18" s="253"/>
      <c r="NQZ18" s="253"/>
      <c r="NRA18" s="253"/>
      <c r="NRB18" s="253"/>
      <c r="NRC18" s="253"/>
      <c r="NRD18" s="253"/>
      <c r="NRE18" s="253" t="s">
        <v>1057</v>
      </c>
      <c r="NRF18" s="253"/>
      <c r="NRG18" s="253"/>
      <c r="NRH18" s="253"/>
      <c r="NRI18" s="253"/>
      <c r="NRJ18" s="253"/>
      <c r="NRK18" s="253"/>
      <c r="NRL18" s="253"/>
      <c r="NRM18" s="253" t="s">
        <v>1057</v>
      </c>
      <c r="NRN18" s="253"/>
      <c r="NRO18" s="253"/>
      <c r="NRP18" s="253"/>
      <c r="NRQ18" s="253"/>
      <c r="NRR18" s="253"/>
      <c r="NRS18" s="253"/>
      <c r="NRT18" s="253"/>
      <c r="NRU18" s="253" t="s">
        <v>1057</v>
      </c>
      <c r="NRV18" s="253"/>
      <c r="NRW18" s="253"/>
      <c r="NRX18" s="253"/>
      <c r="NRY18" s="253"/>
      <c r="NRZ18" s="253"/>
      <c r="NSA18" s="253"/>
      <c r="NSB18" s="253"/>
      <c r="NSC18" s="253" t="s">
        <v>1057</v>
      </c>
      <c r="NSD18" s="253"/>
      <c r="NSE18" s="253"/>
      <c r="NSF18" s="253"/>
      <c r="NSG18" s="253"/>
      <c r="NSH18" s="253"/>
      <c r="NSI18" s="253"/>
      <c r="NSJ18" s="253"/>
      <c r="NSK18" s="253" t="s">
        <v>1057</v>
      </c>
      <c r="NSL18" s="253"/>
      <c r="NSM18" s="253"/>
      <c r="NSN18" s="253"/>
      <c r="NSO18" s="253"/>
      <c r="NSP18" s="253"/>
      <c r="NSQ18" s="253"/>
      <c r="NSR18" s="253"/>
      <c r="NSS18" s="253" t="s">
        <v>1057</v>
      </c>
      <c r="NST18" s="253"/>
      <c r="NSU18" s="253"/>
      <c r="NSV18" s="253"/>
      <c r="NSW18" s="253"/>
      <c r="NSX18" s="253"/>
      <c r="NSY18" s="253"/>
      <c r="NSZ18" s="253"/>
      <c r="NTA18" s="253" t="s">
        <v>1057</v>
      </c>
      <c r="NTB18" s="253"/>
      <c r="NTC18" s="253"/>
      <c r="NTD18" s="253"/>
      <c r="NTE18" s="253"/>
      <c r="NTF18" s="253"/>
      <c r="NTG18" s="253"/>
      <c r="NTH18" s="253"/>
      <c r="NTI18" s="253" t="s">
        <v>1057</v>
      </c>
      <c r="NTJ18" s="253"/>
      <c r="NTK18" s="253"/>
      <c r="NTL18" s="253"/>
      <c r="NTM18" s="253"/>
      <c r="NTN18" s="253"/>
      <c r="NTO18" s="253"/>
      <c r="NTP18" s="253"/>
      <c r="NTQ18" s="253" t="s">
        <v>1057</v>
      </c>
      <c r="NTR18" s="253"/>
      <c r="NTS18" s="253"/>
      <c r="NTT18" s="253"/>
      <c r="NTU18" s="253"/>
      <c r="NTV18" s="253"/>
      <c r="NTW18" s="253"/>
      <c r="NTX18" s="253"/>
      <c r="NTY18" s="253" t="s">
        <v>1057</v>
      </c>
      <c r="NTZ18" s="253"/>
      <c r="NUA18" s="253"/>
      <c r="NUB18" s="253"/>
      <c r="NUC18" s="253"/>
      <c r="NUD18" s="253"/>
      <c r="NUE18" s="253"/>
      <c r="NUF18" s="253"/>
      <c r="NUG18" s="253" t="s">
        <v>1057</v>
      </c>
      <c r="NUH18" s="253"/>
      <c r="NUI18" s="253"/>
      <c r="NUJ18" s="253"/>
      <c r="NUK18" s="253"/>
      <c r="NUL18" s="253"/>
      <c r="NUM18" s="253"/>
      <c r="NUN18" s="253"/>
      <c r="NUO18" s="253" t="s">
        <v>1057</v>
      </c>
      <c r="NUP18" s="253"/>
      <c r="NUQ18" s="253"/>
      <c r="NUR18" s="253"/>
      <c r="NUS18" s="253"/>
      <c r="NUT18" s="253"/>
      <c r="NUU18" s="253"/>
      <c r="NUV18" s="253"/>
      <c r="NUW18" s="253" t="s">
        <v>1057</v>
      </c>
      <c r="NUX18" s="253"/>
      <c r="NUY18" s="253"/>
      <c r="NUZ18" s="253"/>
      <c r="NVA18" s="253"/>
      <c r="NVB18" s="253"/>
      <c r="NVC18" s="253"/>
      <c r="NVD18" s="253"/>
      <c r="NVE18" s="253" t="s">
        <v>1057</v>
      </c>
      <c r="NVF18" s="253"/>
      <c r="NVG18" s="253"/>
      <c r="NVH18" s="253"/>
      <c r="NVI18" s="253"/>
      <c r="NVJ18" s="253"/>
      <c r="NVK18" s="253"/>
      <c r="NVL18" s="253"/>
      <c r="NVM18" s="253" t="s">
        <v>1057</v>
      </c>
      <c r="NVN18" s="253"/>
      <c r="NVO18" s="253"/>
      <c r="NVP18" s="253"/>
      <c r="NVQ18" s="253"/>
      <c r="NVR18" s="253"/>
      <c r="NVS18" s="253"/>
      <c r="NVT18" s="253"/>
      <c r="NVU18" s="253" t="s">
        <v>1057</v>
      </c>
      <c r="NVV18" s="253"/>
      <c r="NVW18" s="253"/>
      <c r="NVX18" s="253"/>
      <c r="NVY18" s="253"/>
      <c r="NVZ18" s="253"/>
      <c r="NWA18" s="253"/>
      <c r="NWB18" s="253"/>
      <c r="NWC18" s="253" t="s">
        <v>1057</v>
      </c>
      <c r="NWD18" s="253"/>
      <c r="NWE18" s="253"/>
      <c r="NWF18" s="253"/>
      <c r="NWG18" s="253"/>
      <c r="NWH18" s="253"/>
      <c r="NWI18" s="253"/>
      <c r="NWJ18" s="253"/>
      <c r="NWK18" s="253" t="s">
        <v>1057</v>
      </c>
      <c r="NWL18" s="253"/>
      <c r="NWM18" s="253"/>
      <c r="NWN18" s="253"/>
      <c r="NWO18" s="253"/>
      <c r="NWP18" s="253"/>
      <c r="NWQ18" s="253"/>
      <c r="NWR18" s="253"/>
      <c r="NWS18" s="253" t="s">
        <v>1057</v>
      </c>
      <c r="NWT18" s="253"/>
      <c r="NWU18" s="253"/>
      <c r="NWV18" s="253"/>
      <c r="NWW18" s="253"/>
      <c r="NWX18" s="253"/>
      <c r="NWY18" s="253"/>
      <c r="NWZ18" s="253"/>
      <c r="NXA18" s="253" t="s">
        <v>1057</v>
      </c>
      <c r="NXB18" s="253"/>
      <c r="NXC18" s="253"/>
      <c r="NXD18" s="253"/>
      <c r="NXE18" s="253"/>
      <c r="NXF18" s="253"/>
      <c r="NXG18" s="253"/>
      <c r="NXH18" s="253"/>
      <c r="NXI18" s="253" t="s">
        <v>1057</v>
      </c>
      <c r="NXJ18" s="253"/>
      <c r="NXK18" s="253"/>
      <c r="NXL18" s="253"/>
      <c r="NXM18" s="253"/>
      <c r="NXN18" s="253"/>
      <c r="NXO18" s="253"/>
      <c r="NXP18" s="253"/>
      <c r="NXQ18" s="253" t="s">
        <v>1057</v>
      </c>
      <c r="NXR18" s="253"/>
      <c r="NXS18" s="253"/>
      <c r="NXT18" s="253"/>
      <c r="NXU18" s="253"/>
      <c r="NXV18" s="253"/>
      <c r="NXW18" s="253"/>
      <c r="NXX18" s="253"/>
      <c r="NXY18" s="253" t="s">
        <v>1057</v>
      </c>
      <c r="NXZ18" s="253"/>
      <c r="NYA18" s="253"/>
      <c r="NYB18" s="253"/>
      <c r="NYC18" s="253"/>
      <c r="NYD18" s="253"/>
      <c r="NYE18" s="253"/>
      <c r="NYF18" s="253"/>
      <c r="NYG18" s="253" t="s">
        <v>1057</v>
      </c>
      <c r="NYH18" s="253"/>
      <c r="NYI18" s="253"/>
      <c r="NYJ18" s="253"/>
      <c r="NYK18" s="253"/>
      <c r="NYL18" s="253"/>
      <c r="NYM18" s="253"/>
      <c r="NYN18" s="253"/>
      <c r="NYO18" s="253" t="s">
        <v>1057</v>
      </c>
      <c r="NYP18" s="253"/>
      <c r="NYQ18" s="253"/>
      <c r="NYR18" s="253"/>
      <c r="NYS18" s="253"/>
      <c r="NYT18" s="253"/>
      <c r="NYU18" s="253"/>
      <c r="NYV18" s="253"/>
      <c r="NYW18" s="253" t="s">
        <v>1057</v>
      </c>
      <c r="NYX18" s="253"/>
      <c r="NYY18" s="253"/>
      <c r="NYZ18" s="253"/>
      <c r="NZA18" s="253"/>
      <c r="NZB18" s="253"/>
      <c r="NZC18" s="253"/>
      <c r="NZD18" s="253"/>
      <c r="NZE18" s="253" t="s">
        <v>1057</v>
      </c>
      <c r="NZF18" s="253"/>
      <c r="NZG18" s="253"/>
      <c r="NZH18" s="253"/>
      <c r="NZI18" s="253"/>
      <c r="NZJ18" s="253"/>
      <c r="NZK18" s="253"/>
      <c r="NZL18" s="253"/>
      <c r="NZM18" s="253" t="s">
        <v>1057</v>
      </c>
      <c r="NZN18" s="253"/>
      <c r="NZO18" s="253"/>
      <c r="NZP18" s="253"/>
      <c r="NZQ18" s="253"/>
      <c r="NZR18" s="253"/>
      <c r="NZS18" s="253"/>
      <c r="NZT18" s="253"/>
      <c r="NZU18" s="253" t="s">
        <v>1057</v>
      </c>
      <c r="NZV18" s="253"/>
      <c r="NZW18" s="253"/>
      <c r="NZX18" s="253"/>
      <c r="NZY18" s="253"/>
      <c r="NZZ18" s="253"/>
      <c r="OAA18" s="253"/>
      <c r="OAB18" s="253"/>
      <c r="OAC18" s="253" t="s">
        <v>1057</v>
      </c>
      <c r="OAD18" s="253"/>
      <c r="OAE18" s="253"/>
      <c r="OAF18" s="253"/>
      <c r="OAG18" s="253"/>
      <c r="OAH18" s="253"/>
      <c r="OAI18" s="253"/>
      <c r="OAJ18" s="253"/>
      <c r="OAK18" s="253" t="s">
        <v>1057</v>
      </c>
      <c r="OAL18" s="253"/>
      <c r="OAM18" s="253"/>
      <c r="OAN18" s="253"/>
      <c r="OAO18" s="253"/>
      <c r="OAP18" s="253"/>
      <c r="OAQ18" s="253"/>
      <c r="OAR18" s="253"/>
      <c r="OAS18" s="253" t="s">
        <v>1057</v>
      </c>
      <c r="OAT18" s="253"/>
      <c r="OAU18" s="253"/>
      <c r="OAV18" s="253"/>
      <c r="OAW18" s="253"/>
      <c r="OAX18" s="253"/>
      <c r="OAY18" s="253"/>
      <c r="OAZ18" s="253"/>
      <c r="OBA18" s="253" t="s">
        <v>1057</v>
      </c>
      <c r="OBB18" s="253"/>
      <c r="OBC18" s="253"/>
      <c r="OBD18" s="253"/>
      <c r="OBE18" s="253"/>
      <c r="OBF18" s="253"/>
      <c r="OBG18" s="253"/>
      <c r="OBH18" s="253"/>
      <c r="OBI18" s="253" t="s">
        <v>1057</v>
      </c>
      <c r="OBJ18" s="253"/>
      <c r="OBK18" s="253"/>
      <c r="OBL18" s="253"/>
      <c r="OBM18" s="253"/>
      <c r="OBN18" s="253"/>
      <c r="OBO18" s="253"/>
      <c r="OBP18" s="253"/>
      <c r="OBQ18" s="253" t="s">
        <v>1057</v>
      </c>
      <c r="OBR18" s="253"/>
      <c r="OBS18" s="253"/>
      <c r="OBT18" s="253"/>
      <c r="OBU18" s="253"/>
      <c r="OBV18" s="253"/>
      <c r="OBW18" s="253"/>
      <c r="OBX18" s="253"/>
      <c r="OBY18" s="253" t="s">
        <v>1057</v>
      </c>
      <c r="OBZ18" s="253"/>
      <c r="OCA18" s="253"/>
      <c r="OCB18" s="253"/>
      <c r="OCC18" s="253"/>
      <c r="OCD18" s="253"/>
      <c r="OCE18" s="253"/>
      <c r="OCF18" s="253"/>
      <c r="OCG18" s="253" t="s">
        <v>1057</v>
      </c>
      <c r="OCH18" s="253"/>
      <c r="OCI18" s="253"/>
      <c r="OCJ18" s="253"/>
      <c r="OCK18" s="253"/>
      <c r="OCL18" s="253"/>
      <c r="OCM18" s="253"/>
      <c r="OCN18" s="253"/>
      <c r="OCO18" s="253" t="s">
        <v>1057</v>
      </c>
      <c r="OCP18" s="253"/>
      <c r="OCQ18" s="253"/>
      <c r="OCR18" s="253"/>
      <c r="OCS18" s="253"/>
      <c r="OCT18" s="253"/>
      <c r="OCU18" s="253"/>
      <c r="OCV18" s="253"/>
      <c r="OCW18" s="253" t="s">
        <v>1057</v>
      </c>
      <c r="OCX18" s="253"/>
      <c r="OCY18" s="253"/>
      <c r="OCZ18" s="253"/>
      <c r="ODA18" s="253"/>
      <c r="ODB18" s="253"/>
      <c r="ODC18" s="253"/>
      <c r="ODD18" s="253"/>
      <c r="ODE18" s="253" t="s">
        <v>1057</v>
      </c>
      <c r="ODF18" s="253"/>
      <c r="ODG18" s="253"/>
      <c r="ODH18" s="253"/>
      <c r="ODI18" s="253"/>
      <c r="ODJ18" s="253"/>
      <c r="ODK18" s="253"/>
      <c r="ODL18" s="253"/>
      <c r="ODM18" s="253" t="s">
        <v>1057</v>
      </c>
      <c r="ODN18" s="253"/>
      <c r="ODO18" s="253"/>
      <c r="ODP18" s="253"/>
      <c r="ODQ18" s="253"/>
      <c r="ODR18" s="253"/>
      <c r="ODS18" s="253"/>
      <c r="ODT18" s="253"/>
      <c r="ODU18" s="253" t="s">
        <v>1057</v>
      </c>
      <c r="ODV18" s="253"/>
      <c r="ODW18" s="253"/>
      <c r="ODX18" s="253"/>
      <c r="ODY18" s="253"/>
      <c r="ODZ18" s="253"/>
      <c r="OEA18" s="253"/>
      <c r="OEB18" s="253"/>
      <c r="OEC18" s="253" t="s">
        <v>1057</v>
      </c>
      <c r="OED18" s="253"/>
      <c r="OEE18" s="253"/>
      <c r="OEF18" s="253"/>
      <c r="OEG18" s="253"/>
      <c r="OEH18" s="253"/>
      <c r="OEI18" s="253"/>
      <c r="OEJ18" s="253"/>
      <c r="OEK18" s="253" t="s">
        <v>1057</v>
      </c>
      <c r="OEL18" s="253"/>
      <c r="OEM18" s="253"/>
      <c r="OEN18" s="253"/>
      <c r="OEO18" s="253"/>
      <c r="OEP18" s="253"/>
      <c r="OEQ18" s="253"/>
      <c r="OER18" s="253"/>
      <c r="OES18" s="253" t="s">
        <v>1057</v>
      </c>
      <c r="OET18" s="253"/>
      <c r="OEU18" s="253"/>
      <c r="OEV18" s="253"/>
      <c r="OEW18" s="253"/>
      <c r="OEX18" s="253"/>
      <c r="OEY18" s="253"/>
      <c r="OEZ18" s="253"/>
      <c r="OFA18" s="253" t="s">
        <v>1057</v>
      </c>
      <c r="OFB18" s="253"/>
      <c r="OFC18" s="253"/>
      <c r="OFD18" s="253"/>
      <c r="OFE18" s="253"/>
      <c r="OFF18" s="253"/>
      <c r="OFG18" s="253"/>
      <c r="OFH18" s="253"/>
      <c r="OFI18" s="253" t="s">
        <v>1057</v>
      </c>
      <c r="OFJ18" s="253"/>
      <c r="OFK18" s="253"/>
      <c r="OFL18" s="253"/>
      <c r="OFM18" s="253"/>
      <c r="OFN18" s="253"/>
      <c r="OFO18" s="253"/>
      <c r="OFP18" s="253"/>
      <c r="OFQ18" s="253" t="s">
        <v>1057</v>
      </c>
      <c r="OFR18" s="253"/>
      <c r="OFS18" s="253"/>
      <c r="OFT18" s="253"/>
      <c r="OFU18" s="253"/>
      <c r="OFV18" s="253"/>
      <c r="OFW18" s="253"/>
      <c r="OFX18" s="253"/>
      <c r="OFY18" s="253" t="s">
        <v>1057</v>
      </c>
      <c r="OFZ18" s="253"/>
      <c r="OGA18" s="253"/>
      <c r="OGB18" s="253"/>
      <c r="OGC18" s="253"/>
      <c r="OGD18" s="253"/>
      <c r="OGE18" s="253"/>
      <c r="OGF18" s="253"/>
      <c r="OGG18" s="253" t="s">
        <v>1057</v>
      </c>
      <c r="OGH18" s="253"/>
      <c r="OGI18" s="253"/>
      <c r="OGJ18" s="253"/>
      <c r="OGK18" s="253"/>
      <c r="OGL18" s="253"/>
      <c r="OGM18" s="253"/>
      <c r="OGN18" s="253"/>
      <c r="OGO18" s="253" t="s">
        <v>1057</v>
      </c>
      <c r="OGP18" s="253"/>
      <c r="OGQ18" s="253"/>
      <c r="OGR18" s="253"/>
      <c r="OGS18" s="253"/>
      <c r="OGT18" s="253"/>
      <c r="OGU18" s="253"/>
      <c r="OGV18" s="253"/>
      <c r="OGW18" s="253" t="s">
        <v>1057</v>
      </c>
      <c r="OGX18" s="253"/>
      <c r="OGY18" s="253"/>
      <c r="OGZ18" s="253"/>
      <c r="OHA18" s="253"/>
      <c r="OHB18" s="253"/>
      <c r="OHC18" s="253"/>
      <c r="OHD18" s="253"/>
      <c r="OHE18" s="253" t="s">
        <v>1057</v>
      </c>
      <c r="OHF18" s="253"/>
      <c r="OHG18" s="253"/>
      <c r="OHH18" s="253"/>
      <c r="OHI18" s="253"/>
      <c r="OHJ18" s="253"/>
      <c r="OHK18" s="253"/>
      <c r="OHL18" s="253"/>
      <c r="OHM18" s="253" t="s">
        <v>1057</v>
      </c>
      <c r="OHN18" s="253"/>
      <c r="OHO18" s="253"/>
      <c r="OHP18" s="253"/>
      <c r="OHQ18" s="253"/>
      <c r="OHR18" s="253"/>
      <c r="OHS18" s="253"/>
      <c r="OHT18" s="253"/>
      <c r="OHU18" s="253" t="s">
        <v>1057</v>
      </c>
      <c r="OHV18" s="253"/>
      <c r="OHW18" s="253"/>
      <c r="OHX18" s="253"/>
      <c r="OHY18" s="253"/>
      <c r="OHZ18" s="253"/>
      <c r="OIA18" s="253"/>
      <c r="OIB18" s="253"/>
      <c r="OIC18" s="253" t="s">
        <v>1057</v>
      </c>
      <c r="OID18" s="253"/>
      <c r="OIE18" s="253"/>
      <c r="OIF18" s="253"/>
      <c r="OIG18" s="253"/>
      <c r="OIH18" s="253"/>
      <c r="OII18" s="253"/>
      <c r="OIJ18" s="253"/>
      <c r="OIK18" s="253" t="s">
        <v>1057</v>
      </c>
      <c r="OIL18" s="253"/>
      <c r="OIM18" s="253"/>
      <c r="OIN18" s="253"/>
      <c r="OIO18" s="253"/>
      <c r="OIP18" s="253"/>
      <c r="OIQ18" s="253"/>
      <c r="OIR18" s="253"/>
      <c r="OIS18" s="253" t="s">
        <v>1057</v>
      </c>
      <c r="OIT18" s="253"/>
      <c r="OIU18" s="253"/>
      <c r="OIV18" s="253"/>
      <c r="OIW18" s="253"/>
      <c r="OIX18" s="253"/>
      <c r="OIY18" s="253"/>
      <c r="OIZ18" s="253"/>
      <c r="OJA18" s="253" t="s">
        <v>1057</v>
      </c>
      <c r="OJB18" s="253"/>
      <c r="OJC18" s="253"/>
      <c r="OJD18" s="253"/>
      <c r="OJE18" s="253"/>
      <c r="OJF18" s="253"/>
      <c r="OJG18" s="253"/>
      <c r="OJH18" s="253"/>
      <c r="OJI18" s="253" t="s">
        <v>1057</v>
      </c>
      <c r="OJJ18" s="253"/>
      <c r="OJK18" s="253"/>
      <c r="OJL18" s="253"/>
      <c r="OJM18" s="253"/>
      <c r="OJN18" s="253"/>
      <c r="OJO18" s="253"/>
      <c r="OJP18" s="253"/>
      <c r="OJQ18" s="253" t="s">
        <v>1057</v>
      </c>
      <c r="OJR18" s="253"/>
      <c r="OJS18" s="253"/>
      <c r="OJT18" s="253"/>
      <c r="OJU18" s="253"/>
      <c r="OJV18" s="253"/>
      <c r="OJW18" s="253"/>
      <c r="OJX18" s="253"/>
      <c r="OJY18" s="253" t="s">
        <v>1057</v>
      </c>
      <c r="OJZ18" s="253"/>
      <c r="OKA18" s="253"/>
      <c r="OKB18" s="253"/>
      <c r="OKC18" s="253"/>
      <c r="OKD18" s="253"/>
      <c r="OKE18" s="253"/>
      <c r="OKF18" s="253"/>
      <c r="OKG18" s="253" t="s">
        <v>1057</v>
      </c>
      <c r="OKH18" s="253"/>
      <c r="OKI18" s="253"/>
      <c r="OKJ18" s="253"/>
      <c r="OKK18" s="253"/>
      <c r="OKL18" s="253"/>
      <c r="OKM18" s="253"/>
      <c r="OKN18" s="253"/>
      <c r="OKO18" s="253" t="s">
        <v>1057</v>
      </c>
      <c r="OKP18" s="253"/>
      <c r="OKQ18" s="253"/>
      <c r="OKR18" s="253"/>
      <c r="OKS18" s="253"/>
      <c r="OKT18" s="253"/>
      <c r="OKU18" s="253"/>
      <c r="OKV18" s="253"/>
      <c r="OKW18" s="253" t="s">
        <v>1057</v>
      </c>
      <c r="OKX18" s="253"/>
      <c r="OKY18" s="253"/>
      <c r="OKZ18" s="253"/>
      <c r="OLA18" s="253"/>
      <c r="OLB18" s="253"/>
      <c r="OLC18" s="253"/>
      <c r="OLD18" s="253"/>
      <c r="OLE18" s="253" t="s">
        <v>1057</v>
      </c>
      <c r="OLF18" s="253"/>
      <c r="OLG18" s="253"/>
      <c r="OLH18" s="253"/>
      <c r="OLI18" s="253"/>
      <c r="OLJ18" s="253"/>
      <c r="OLK18" s="253"/>
      <c r="OLL18" s="253"/>
      <c r="OLM18" s="253" t="s">
        <v>1057</v>
      </c>
      <c r="OLN18" s="253"/>
      <c r="OLO18" s="253"/>
      <c r="OLP18" s="253"/>
      <c r="OLQ18" s="253"/>
      <c r="OLR18" s="253"/>
      <c r="OLS18" s="253"/>
      <c r="OLT18" s="253"/>
      <c r="OLU18" s="253" t="s">
        <v>1057</v>
      </c>
      <c r="OLV18" s="253"/>
      <c r="OLW18" s="253"/>
      <c r="OLX18" s="253"/>
      <c r="OLY18" s="253"/>
      <c r="OLZ18" s="253"/>
      <c r="OMA18" s="253"/>
      <c r="OMB18" s="253"/>
      <c r="OMC18" s="253" t="s">
        <v>1057</v>
      </c>
      <c r="OMD18" s="253"/>
      <c r="OME18" s="253"/>
      <c r="OMF18" s="253"/>
      <c r="OMG18" s="253"/>
      <c r="OMH18" s="253"/>
      <c r="OMI18" s="253"/>
      <c r="OMJ18" s="253"/>
      <c r="OMK18" s="253" t="s">
        <v>1057</v>
      </c>
      <c r="OML18" s="253"/>
      <c r="OMM18" s="253"/>
      <c r="OMN18" s="253"/>
      <c r="OMO18" s="253"/>
      <c r="OMP18" s="253"/>
      <c r="OMQ18" s="253"/>
      <c r="OMR18" s="253"/>
      <c r="OMS18" s="253" t="s">
        <v>1057</v>
      </c>
      <c r="OMT18" s="253"/>
      <c r="OMU18" s="253"/>
      <c r="OMV18" s="253"/>
      <c r="OMW18" s="253"/>
      <c r="OMX18" s="253"/>
      <c r="OMY18" s="253"/>
      <c r="OMZ18" s="253"/>
      <c r="ONA18" s="253" t="s">
        <v>1057</v>
      </c>
      <c r="ONB18" s="253"/>
      <c r="ONC18" s="253"/>
      <c r="OND18" s="253"/>
      <c r="ONE18" s="253"/>
      <c r="ONF18" s="253"/>
      <c r="ONG18" s="253"/>
      <c r="ONH18" s="253"/>
      <c r="ONI18" s="253" t="s">
        <v>1057</v>
      </c>
      <c r="ONJ18" s="253"/>
      <c r="ONK18" s="253"/>
      <c r="ONL18" s="253"/>
      <c r="ONM18" s="253"/>
      <c r="ONN18" s="253"/>
      <c r="ONO18" s="253"/>
      <c r="ONP18" s="253"/>
      <c r="ONQ18" s="253" t="s">
        <v>1057</v>
      </c>
      <c r="ONR18" s="253"/>
      <c r="ONS18" s="253"/>
      <c r="ONT18" s="253"/>
      <c r="ONU18" s="253"/>
      <c r="ONV18" s="253"/>
      <c r="ONW18" s="253"/>
      <c r="ONX18" s="253"/>
      <c r="ONY18" s="253" t="s">
        <v>1057</v>
      </c>
      <c r="ONZ18" s="253"/>
      <c r="OOA18" s="253"/>
      <c r="OOB18" s="253"/>
      <c r="OOC18" s="253"/>
      <c r="OOD18" s="253"/>
      <c r="OOE18" s="253"/>
      <c r="OOF18" s="253"/>
      <c r="OOG18" s="253" t="s">
        <v>1057</v>
      </c>
      <c r="OOH18" s="253"/>
      <c r="OOI18" s="253"/>
      <c r="OOJ18" s="253"/>
      <c r="OOK18" s="253"/>
      <c r="OOL18" s="253"/>
      <c r="OOM18" s="253"/>
      <c r="OON18" s="253"/>
      <c r="OOO18" s="253" t="s">
        <v>1057</v>
      </c>
      <c r="OOP18" s="253"/>
      <c r="OOQ18" s="253"/>
      <c r="OOR18" s="253"/>
      <c r="OOS18" s="253"/>
      <c r="OOT18" s="253"/>
      <c r="OOU18" s="253"/>
      <c r="OOV18" s="253"/>
      <c r="OOW18" s="253" t="s">
        <v>1057</v>
      </c>
      <c r="OOX18" s="253"/>
      <c r="OOY18" s="253"/>
      <c r="OOZ18" s="253"/>
      <c r="OPA18" s="253"/>
      <c r="OPB18" s="253"/>
      <c r="OPC18" s="253"/>
      <c r="OPD18" s="253"/>
      <c r="OPE18" s="253" t="s">
        <v>1057</v>
      </c>
      <c r="OPF18" s="253"/>
      <c r="OPG18" s="253"/>
      <c r="OPH18" s="253"/>
      <c r="OPI18" s="253"/>
      <c r="OPJ18" s="253"/>
      <c r="OPK18" s="253"/>
      <c r="OPL18" s="253"/>
      <c r="OPM18" s="253" t="s">
        <v>1057</v>
      </c>
      <c r="OPN18" s="253"/>
      <c r="OPO18" s="253"/>
      <c r="OPP18" s="253"/>
      <c r="OPQ18" s="253"/>
      <c r="OPR18" s="253"/>
      <c r="OPS18" s="253"/>
      <c r="OPT18" s="253"/>
      <c r="OPU18" s="253" t="s">
        <v>1057</v>
      </c>
      <c r="OPV18" s="253"/>
      <c r="OPW18" s="253"/>
      <c r="OPX18" s="253"/>
      <c r="OPY18" s="253"/>
      <c r="OPZ18" s="253"/>
      <c r="OQA18" s="253"/>
      <c r="OQB18" s="253"/>
      <c r="OQC18" s="253" t="s">
        <v>1057</v>
      </c>
      <c r="OQD18" s="253"/>
      <c r="OQE18" s="253"/>
      <c r="OQF18" s="253"/>
      <c r="OQG18" s="253"/>
      <c r="OQH18" s="253"/>
      <c r="OQI18" s="253"/>
      <c r="OQJ18" s="253"/>
      <c r="OQK18" s="253" t="s">
        <v>1057</v>
      </c>
      <c r="OQL18" s="253"/>
      <c r="OQM18" s="253"/>
      <c r="OQN18" s="253"/>
      <c r="OQO18" s="253"/>
      <c r="OQP18" s="253"/>
      <c r="OQQ18" s="253"/>
      <c r="OQR18" s="253"/>
      <c r="OQS18" s="253" t="s">
        <v>1057</v>
      </c>
      <c r="OQT18" s="253"/>
      <c r="OQU18" s="253"/>
      <c r="OQV18" s="253"/>
      <c r="OQW18" s="253"/>
      <c r="OQX18" s="253"/>
      <c r="OQY18" s="253"/>
      <c r="OQZ18" s="253"/>
      <c r="ORA18" s="253" t="s">
        <v>1057</v>
      </c>
      <c r="ORB18" s="253"/>
      <c r="ORC18" s="253"/>
      <c r="ORD18" s="253"/>
      <c r="ORE18" s="253"/>
      <c r="ORF18" s="253"/>
      <c r="ORG18" s="253"/>
      <c r="ORH18" s="253"/>
      <c r="ORI18" s="253" t="s">
        <v>1057</v>
      </c>
      <c r="ORJ18" s="253"/>
      <c r="ORK18" s="253"/>
      <c r="ORL18" s="253"/>
      <c r="ORM18" s="253"/>
      <c r="ORN18" s="253"/>
      <c r="ORO18" s="253"/>
      <c r="ORP18" s="253"/>
      <c r="ORQ18" s="253" t="s">
        <v>1057</v>
      </c>
      <c r="ORR18" s="253"/>
      <c r="ORS18" s="253"/>
      <c r="ORT18" s="253"/>
      <c r="ORU18" s="253"/>
      <c r="ORV18" s="253"/>
      <c r="ORW18" s="253"/>
      <c r="ORX18" s="253"/>
      <c r="ORY18" s="253" t="s">
        <v>1057</v>
      </c>
      <c r="ORZ18" s="253"/>
      <c r="OSA18" s="253"/>
      <c r="OSB18" s="253"/>
      <c r="OSC18" s="253"/>
      <c r="OSD18" s="253"/>
      <c r="OSE18" s="253"/>
      <c r="OSF18" s="253"/>
      <c r="OSG18" s="253" t="s">
        <v>1057</v>
      </c>
      <c r="OSH18" s="253"/>
      <c r="OSI18" s="253"/>
      <c r="OSJ18" s="253"/>
      <c r="OSK18" s="253"/>
      <c r="OSL18" s="253"/>
      <c r="OSM18" s="253"/>
      <c r="OSN18" s="253"/>
      <c r="OSO18" s="253" t="s">
        <v>1057</v>
      </c>
      <c r="OSP18" s="253"/>
      <c r="OSQ18" s="253"/>
      <c r="OSR18" s="253"/>
      <c r="OSS18" s="253"/>
      <c r="OST18" s="253"/>
      <c r="OSU18" s="253"/>
      <c r="OSV18" s="253"/>
      <c r="OSW18" s="253" t="s">
        <v>1057</v>
      </c>
      <c r="OSX18" s="253"/>
      <c r="OSY18" s="253"/>
      <c r="OSZ18" s="253"/>
      <c r="OTA18" s="253"/>
      <c r="OTB18" s="253"/>
      <c r="OTC18" s="253"/>
      <c r="OTD18" s="253"/>
      <c r="OTE18" s="253" t="s">
        <v>1057</v>
      </c>
      <c r="OTF18" s="253"/>
      <c r="OTG18" s="253"/>
      <c r="OTH18" s="253"/>
      <c r="OTI18" s="253"/>
      <c r="OTJ18" s="253"/>
      <c r="OTK18" s="253"/>
      <c r="OTL18" s="253"/>
      <c r="OTM18" s="253" t="s">
        <v>1057</v>
      </c>
      <c r="OTN18" s="253"/>
      <c r="OTO18" s="253"/>
      <c r="OTP18" s="253"/>
      <c r="OTQ18" s="253"/>
      <c r="OTR18" s="253"/>
      <c r="OTS18" s="253"/>
      <c r="OTT18" s="253"/>
      <c r="OTU18" s="253" t="s">
        <v>1057</v>
      </c>
      <c r="OTV18" s="253"/>
      <c r="OTW18" s="253"/>
      <c r="OTX18" s="253"/>
      <c r="OTY18" s="253"/>
      <c r="OTZ18" s="253"/>
      <c r="OUA18" s="253"/>
      <c r="OUB18" s="253"/>
      <c r="OUC18" s="253" t="s">
        <v>1057</v>
      </c>
      <c r="OUD18" s="253"/>
      <c r="OUE18" s="253"/>
      <c r="OUF18" s="253"/>
      <c r="OUG18" s="253"/>
      <c r="OUH18" s="253"/>
      <c r="OUI18" s="253"/>
      <c r="OUJ18" s="253"/>
      <c r="OUK18" s="253" t="s">
        <v>1057</v>
      </c>
      <c r="OUL18" s="253"/>
      <c r="OUM18" s="253"/>
      <c r="OUN18" s="253"/>
      <c r="OUO18" s="253"/>
      <c r="OUP18" s="253"/>
      <c r="OUQ18" s="253"/>
      <c r="OUR18" s="253"/>
      <c r="OUS18" s="253" t="s">
        <v>1057</v>
      </c>
      <c r="OUT18" s="253"/>
      <c r="OUU18" s="253"/>
      <c r="OUV18" s="253"/>
      <c r="OUW18" s="253"/>
      <c r="OUX18" s="253"/>
      <c r="OUY18" s="253"/>
      <c r="OUZ18" s="253"/>
      <c r="OVA18" s="253" t="s">
        <v>1057</v>
      </c>
      <c r="OVB18" s="253"/>
      <c r="OVC18" s="253"/>
      <c r="OVD18" s="253"/>
      <c r="OVE18" s="253"/>
      <c r="OVF18" s="253"/>
      <c r="OVG18" s="253"/>
      <c r="OVH18" s="253"/>
      <c r="OVI18" s="253" t="s">
        <v>1057</v>
      </c>
      <c r="OVJ18" s="253"/>
      <c r="OVK18" s="253"/>
      <c r="OVL18" s="253"/>
      <c r="OVM18" s="253"/>
      <c r="OVN18" s="253"/>
      <c r="OVO18" s="253"/>
      <c r="OVP18" s="253"/>
      <c r="OVQ18" s="253" t="s">
        <v>1057</v>
      </c>
      <c r="OVR18" s="253"/>
      <c r="OVS18" s="253"/>
      <c r="OVT18" s="253"/>
      <c r="OVU18" s="253"/>
      <c r="OVV18" s="253"/>
      <c r="OVW18" s="253"/>
      <c r="OVX18" s="253"/>
      <c r="OVY18" s="253" t="s">
        <v>1057</v>
      </c>
      <c r="OVZ18" s="253"/>
      <c r="OWA18" s="253"/>
      <c r="OWB18" s="253"/>
      <c r="OWC18" s="253"/>
      <c r="OWD18" s="253"/>
      <c r="OWE18" s="253"/>
      <c r="OWF18" s="253"/>
      <c r="OWG18" s="253" t="s">
        <v>1057</v>
      </c>
      <c r="OWH18" s="253"/>
      <c r="OWI18" s="253"/>
      <c r="OWJ18" s="253"/>
      <c r="OWK18" s="253"/>
      <c r="OWL18" s="253"/>
      <c r="OWM18" s="253"/>
      <c r="OWN18" s="253"/>
      <c r="OWO18" s="253" t="s">
        <v>1057</v>
      </c>
      <c r="OWP18" s="253"/>
      <c r="OWQ18" s="253"/>
      <c r="OWR18" s="253"/>
      <c r="OWS18" s="253"/>
      <c r="OWT18" s="253"/>
      <c r="OWU18" s="253"/>
      <c r="OWV18" s="253"/>
      <c r="OWW18" s="253" t="s">
        <v>1057</v>
      </c>
      <c r="OWX18" s="253"/>
      <c r="OWY18" s="253"/>
      <c r="OWZ18" s="253"/>
      <c r="OXA18" s="253"/>
      <c r="OXB18" s="253"/>
      <c r="OXC18" s="253"/>
      <c r="OXD18" s="253"/>
      <c r="OXE18" s="253" t="s">
        <v>1057</v>
      </c>
      <c r="OXF18" s="253"/>
      <c r="OXG18" s="253"/>
      <c r="OXH18" s="253"/>
      <c r="OXI18" s="253"/>
      <c r="OXJ18" s="253"/>
      <c r="OXK18" s="253"/>
      <c r="OXL18" s="253"/>
      <c r="OXM18" s="253" t="s">
        <v>1057</v>
      </c>
      <c r="OXN18" s="253"/>
      <c r="OXO18" s="253"/>
      <c r="OXP18" s="253"/>
      <c r="OXQ18" s="253"/>
      <c r="OXR18" s="253"/>
      <c r="OXS18" s="253"/>
      <c r="OXT18" s="253"/>
      <c r="OXU18" s="253" t="s">
        <v>1057</v>
      </c>
      <c r="OXV18" s="253"/>
      <c r="OXW18" s="253"/>
      <c r="OXX18" s="253"/>
      <c r="OXY18" s="253"/>
      <c r="OXZ18" s="253"/>
      <c r="OYA18" s="253"/>
      <c r="OYB18" s="253"/>
      <c r="OYC18" s="253" t="s">
        <v>1057</v>
      </c>
      <c r="OYD18" s="253"/>
      <c r="OYE18" s="253"/>
      <c r="OYF18" s="253"/>
      <c r="OYG18" s="253"/>
      <c r="OYH18" s="253"/>
      <c r="OYI18" s="253"/>
      <c r="OYJ18" s="253"/>
      <c r="OYK18" s="253" t="s">
        <v>1057</v>
      </c>
      <c r="OYL18" s="253"/>
      <c r="OYM18" s="253"/>
      <c r="OYN18" s="253"/>
      <c r="OYO18" s="253"/>
      <c r="OYP18" s="253"/>
      <c r="OYQ18" s="253"/>
      <c r="OYR18" s="253"/>
      <c r="OYS18" s="253" t="s">
        <v>1057</v>
      </c>
      <c r="OYT18" s="253"/>
      <c r="OYU18" s="253"/>
      <c r="OYV18" s="253"/>
      <c r="OYW18" s="253"/>
      <c r="OYX18" s="253"/>
      <c r="OYY18" s="253"/>
      <c r="OYZ18" s="253"/>
      <c r="OZA18" s="253" t="s">
        <v>1057</v>
      </c>
      <c r="OZB18" s="253"/>
      <c r="OZC18" s="253"/>
      <c r="OZD18" s="253"/>
      <c r="OZE18" s="253"/>
      <c r="OZF18" s="253"/>
      <c r="OZG18" s="253"/>
      <c r="OZH18" s="253"/>
      <c r="OZI18" s="253" t="s">
        <v>1057</v>
      </c>
      <c r="OZJ18" s="253"/>
      <c r="OZK18" s="253"/>
      <c r="OZL18" s="253"/>
      <c r="OZM18" s="253"/>
      <c r="OZN18" s="253"/>
      <c r="OZO18" s="253"/>
      <c r="OZP18" s="253"/>
      <c r="OZQ18" s="253" t="s">
        <v>1057</v>
      </c>
      <c r="OZR18" s="253"/>
      <c r="OZS18" s="253"/>
      <c r="OZT18" s="253"/>
      <c r="OZU18" s="253"/>
      <c r="OZV18" s="253"/>
      <c r="OZW18" s="253"/>
      <c r="OZX18" s="253"/>
      <c r="OZY18" s="253" t="s">
        <v>1057</v>
      </c>
      <c r="OZZ18" s="253"/>
      <c r="PAA18" s="253"/>
      <c r="PAB18" s="253"/>
      <c r="PAC18" s="253"/>
      <c r="PAD18" s="253"/>
      <c r="PAE18" s="253"/>
      <c r="PAF18" s="253"/>
      <c r="PAG18" s="253" t="s">
        <v>1057</v>
      </c>
      <c r="PAH18" s="253"/>
      <c r="PAI18" s="253"/>
      <c r="PAJ18" s="253"/>
      <c r="PAK18" s="253"/>
      <c r="PAL18" s="253"/>
      <c r="PAM18" s="253"/>
      <c r="PAN18" s="253"/>
      <c r="PAO18" s="253" t="s">
        <v>1057</v>
      </c>
      <c r="PAP18" s="253"/>
      <c r="PAQ18" s="253"/>
      <c r="PAR18" s="253"/>
      <c r="PAS18" s="253"/>
      <c r="PAT18" s="253"/>
      <c r="PAU18" s="253"/>
      <c r="PAV18" s="253"/>
      <c r="PAW18" s="253" t="s">
        <v>1057</v>
      </c>
      <c r="PAX18" s="253"/>
      <c r="PAY18" s="253"/>
      <c r="PAZ18" s="253"/>
      <c r="PBA18" s="253"/>
      <c r="PBB18" s="253"/>
      <c r="PBC18" s="253"/>
      <c r="PBD18" s="253"/>
      <c r="PBE18" s="253" t="s">
        <v>1057</v>
      </c>
      <c r="PBF18" s="253"/>
      <c r="PBG18" s="253"/>
      <c r="PBH18" s="253"/>
      <c r="PBI18" s="253"/>
      <c r="PBJ18" s="253"/>
      <c r="PBK18" s="253"/>
      <c r="PBL18" s="253"/>
      <c r="PBM18" s="253" t="s">
        <v>1057</v>
      </c>
      <c r="PBN18" s="253"/>
      <c r="PBO18" s="253"/>
      <c r="PBP18" s="253"/>
      <c r="PBQ18" s="253"/>
      <c r="PBR18" s="253"/>
      <c r="PBS18" s="253"/>
      <c r="PBT18" s="253"/>
      <c r="PBU18" s="253" t="s">
        <v>1057</v>
      </c>
      <c r="PBV18" s="253"/>
      <c r="PBW18" s="253"/>
      <c r="PBX18" s="253"/>
      <c r="PBY18" s="253"/>
      <c r="PBZ18" s="253"/>
      <c r="PCA18" s="253"/>
      <c r="PCB18" s="253"/>
      <c r="PCC18" s="253" t="s">
        <v>1057</v>
      </c>
      <c r="PCD18" s="253"/>
      <c r="PCE18" s="253"/>
      <c r="PCF18" s="253"/>
      <c r="PCG18" s="253"/>
      <c r="PCH18" s="253"/>
      <c r="PCI18" s="253"/>
      <c r="PCJ18" s="253"/>
      <c r="PCK18" s="253" t="s">
        <v>1057</v>
      </c>
      <c r="PCL18" s="253"/>
      <c r="PCM18" s="253"/>
      <c r="PCN18" s="253"/>
      <c r="PCO18" s="253"/>
      <c r="PCP18" s="253"/>
      <c r="PCQ18" s="253"/>
      <c r="PCR18" s="253"/>
      <c r="PCS18" s="253" t="s">
        <v>1057</v>
      </c>
      <c r="PCT18" s="253"/>
      <c r="PCU18" s="253"/>
      <c r="PCV18" s="253"/>
      <c r="PCW18" s="253"/>
      <c r="PCX18" s="253"/>
      <c r="PCY18" s="253"/>
      <c r="PCZ18" s="253"/>
      <c r="PDA18" s="253" t="s">
        <v>1057</v>
      </c>
      <c r="PDB18" s="253"/>
      <c r="PDC18" s="253"/>
      <c r="PDD18" s="253"/>
      <c r="PDE18" s="253"/>
      <c r="PDF18" s="253"/>
      <c r="PDG18" s="253"/>
      <c r="PDH18" s="253"/>
      <c r="PDI18" s="253" t="s">
        <v>1057</v>
      </c>
      <c r="PDJ18" s="253"/>
      <c r="PDK18" s="253"/>
      <c r="PDL18" s="253"/>
      <c r="PDM18" s="253"/>
      <c r="PDN18" s="253"/>
      <c r="PDO18" s="253"/>
      <c r="PDP18" s="253"/>
      <c r="PDQ18" s="253" t="s">
        <v>1057</v>
      </c>
      <c r="PDR18" s="253"/>
      <c r="PDS18" s="253"/>
      <c r="PDT18" s="253"/>
      <c r="PDU18" s="253"/>
      <c r="PDV18" s="253"/>
      <c r="PDW18" s="253"/>
      <c r="PDX18" s="253"/>
      <c r="PDY18" s="253" t="s">
        <v>1057</v>
      </c>
      <c r="PDZ18" s="253"/>
      <c r="PEA18" s="253"/>
      <c r="PEB18" s="253"/>
      <c r="PEC18" s="253"/>
      <c r="PED18" s="253"/>
      <c r="PEE18" s="253"/>
      <c r="PEF18" s="253"/>
      <c r="PEG18" s="253" t="s">
        <v>1057</v>
      </c>
      <c r="PEH18" s="253"/>
      <c r="PEI18" s="253"/>
      <c r="PEJ18" s="253"/>
      <c r="PEK18" s="253"/>
      <c r="PEL18" s="253"/>
      <c r="PEM18" s="253"/>
      <c r="PEN18" s="253"/>
      <c r="PEO18" s="253" t="s">
        <v>1057</v>
      </c>
      <c r="PEP18" s="253"/>
      <c r="PEQ18" s="253"/>
      <c r="PER18" s="253"/>
      <c r="PES18" s="253"/>
      <c r="PET18" s="253"/>
      <c r="PEU18" s="253"/>
      <c r="PEV18" s="253"/>
      <c r="PEW18" s="253" t="s">
        <v>1057</v>
      </c>
      <c r="PEX18" s="253"/>
      <c r="PEY18" s="253"/>
      <c r="PEZ18" s="253"/>
      <c r="PFA18" s="253"/>
      <c r="PFB18" s="253"/>
      <c r="PFC18" s="253"/>
      <c r="PFD18" s="253"/>
      <c r="PFE18" s="253" t="s">
        <v>1057</v>
      </c>
      <c r="PFF18" s="253"/>
      <c r="PFG18" s="253"/>
      <c r="PFH18" s="253"/>
      <c r="PFI18" s="253"/>
      <c r="PFJ18" s="253"/>
      <c r="PFK18" s="253"/>
      <c r="PFL18" s="253"/>
      <c r="PFM18" s="253" t="s">
        <v>1057</v>
      </c>
      <c r="PFN18" s="253"/>
      <c r="PFO18" s="253"/>
      <c r="PFP18" s="253"/>
      <c r="PFQ18" s="253"/>
      <c r="PFR18" s="253"/>
      <c r="PFS18" s="253"/>
      <c r="PFT18" s="253"/>
      <c r="PFU18" s="253" t="s">
        <v>1057</v>
      </c>
      <c r="PFV18" s="253"/>
      <c r="PFW18" s="253"/>
      <c r="PFX18" s="253"/>
      <c r="PFY18" s="253"/>
      <c r="PFZ18" s="253"/>
      <c r="PGA18" s="253"/>
      <c r="PGB18" s="253"/>
      <c r="PGC18" s="253" t="s">
        <v>1057</v>
      </c>
      <c r="PGD18" s="253"/>
      <c r="PGE18" s="253"/>
      <c r="PGF18" s="253"/>
      <c r="PGG18" s="253"/>
      <c r="PGH18" s="253"/>
      <c r="PGI18" s="253"/>
      <c r="PGJ18" s="253"/>
      <c r="PGK18" s="253" t="s">
        <v>1057</v>
      </c>
      <c r="PGL18" s="253"/>
      <c r="PGM18" s="253"/>
      <c r="PGN18" s="253"/>
      <c r="PGO18" s="253"/>
      <c r="PGP18" s="253"/>
      <c r="PGQ18" s="253"/>
      <c r="PGR18" s="253"/>
      <c r="PGS18" s="253" t="s">
        <v>1057</v>
      </c>
      <c r="PGT18" s="253"/>
      <c r="PGU18" s="253"/>
      <c r="PGV18" s="253"/>
      <c r="PGW18" s="253"/>
      <c r="PGX18" s="253"/>
      <c r="PGY18" s="253"/>
      <c r="PGZ18" s="253"/>
      <c r="PHA18" s="253" t="s">
        <v>1057</v>
      </c>
      <c r="PHB18" s="253"/>
      <c r="PHC18" s="253"/>
      <c r="PHD18" s="253"/>
      <c r="PHE18" s="253"/>
      <c r="PHF18" s="253"/>
      <c r="PHG18" s="253"/>
      <c r="PHH18" s="253"/>
      <c r="PHI18" s="253" t="s">
        <v>1057</v>
      </c>
      <c r="PHJ18" s="253"/>
      <c r="PHK18" s="253"/>
      <c r="PHL18" s="253"/>
      <c r="PHM18" s="253"/>
      <c r="PHN18" s="253"/>
      <c r="PHO18" s="253"/>
      <c r="PHP18" s="253"/>
      <c r="PHQ18" s="253" t="s">
        <v>1057</v>
      </c>
      <c r="PHR18" s="253"/>
      <c r="PHS18" s="253"/>
      <c r="PHT18" s="253"/>
      <c r="PHU18" s="253"/>
      <c r="PHV18" s="253"/>
      <c r="PHW18" s="253"/>
      <c r="PHX18" s="253"/>
      <c r="PHY18" s="253" t="s">
        <v>1057</v>
      </c>
      <c r="PHZ18" s="253"/>
      <c r="PIA18" s="253"/>
      <c r="PIB18" s="253"/>
      <c r="PIC18" s="253"/>
      <c r="PID18" s="253"/>
      <c r="PIE18" s="253"/>
      <c r="PIF18" s="253"/>
      <c r="PIG18" s="253" t="s">
        <v>1057</v>
      </c>
      <c r="PIH18" s="253"/>
      <c r="PII18" s="253"/>
      <c r="PIJ18" s="253"/>
      <c r="PIK18" s="253"/>
      <c r="PIL18" s="253"/>
      <c r="PIM18" s="253"/>
      <c r="PIN18" s="253"/>
      <c r="PIO18" s="253" t="s">
        <v>1057</v>
      </c>
      <c r="PIP18" s="253"/>
      <c r="PIQ18" s="253"/>
      <c r="PIR18" s="253"/>
      <c r="PIS18" s="253"/>
      <c r="PIT18" s="253"/>
      <c r="PIU18" s="253"/>
      <c r="PIV18" s="253"/>
      <c r="PIW18" s="253" t="s">
        <v>1057</v>
      </c>
      <c r="PIX18" s="253"/>
      <c r="PIY18" s="253"/>
      <c r="PIZ18" s="253"/>
      <c r="PJA18" s="253"/>
      <c r="PJB18" s="253"/>
      <c r="PJC18" s="253"/>
      <c r="PJD18" s="253"/>
      <c r="PJE18" s="253" t="s">
        <v>1057</v>
      </c>
      <c r="PJF18" s="253"/>
      <c r="PJG18" s="253"/>
      <c r="PJH18" s="253"/>
      <c r="PJI18" s="253"/>
      <c r="PJJ18" s="253"/>
      <c r="PJK18" s="253"/>
      <c r="PJL18" s="253"/>
      <c r="PJM18" s="253" t="s">
        <v>1057</v>
      </c>
      <c r="PJN18" s="253"/>
      <c r="PJO18" s="253"/>
      <c r="PJP18" s="253"/>
      <c r="PJQ18" s="253"/>
      <c r="PJR18" s="253"/>
      <c r="PJS18" s="253"/>
      <c r="PJT18" s="253"/>
      <c r="PJU18" s="253" t="s">
        <v>1057</v>
      </c>
      <c r="PJV18" s="253"/>
      <c r="PJW18" s="253"/>
      <c r="PJX18" s="253"/>
      <c r="PJY18" s="253"/>
      <c r="PJZ18" s="253"/>
      <c r="PKA18" s="253"/>
      <c r="PKB18" s="253"/>
      <c r="PKC18" s="253" t="s">
        <v>1057</v>
      </c>
      <c r="PKD18" s="253"/>
      <c r="PKE18" s="253"/>
      <c r="PKF18" s="253"/>
      <c r="PKG18" s="253"/>
      <c r="PKH18" s="253"/>
      <c r="PKI18" s="253"/>
      <c r="PKJ18" s="253"/>
      <c r="PKK18" s="253" t="s">
        <v>1057</v>
      </c>
      <c r="PKL18" s="253"/>
      <c r="PKM18" s="253"/>
      <c r="PKN18" s="253"/>
      <c r="PKO18" s="253"/>
      <c r="PKP18" s="253"/>
      <c r="PKQ18" s="253"/>
      <c r="PKR18" s="253"/>
      <c r="PKS18" s="253" t="s">
        <v>1057</v>
      </c>
      <c r="PKT18" s="253"/>
      <c r="PKU18" s="253"/>
      <c r="PKV18" s="253"/>
      <c r="PKW18" s="253"/>
      <c r="PKX18" s="253"/>
      <c r="PKY18" s="253"/>
      <c r="PKZ18" s="253"/>
      <c r="PLA18" s="253" t="s">
        <v>1057</v>
      </c>
      <c r="PLB18" s="253"/>
      <c r="PLC18" s="253"/>
      <c r="PLD18" s="253"/>
      <c r="PLE18" s="253"/>
      <c r="PLF18" s="253"/>
      <c r="PLG18" s="253"/>
      <c r="PLH18" s="253"/>
      <c r="PLI18" s="253" t="s">
        <v>1057</v>
      </c>
      <c r="PLJ18" s="253"/>
      <c r="PLK18" s="253"/>
      <c r="PLL18" s="253"/>
      <c r="PLM18" s="253"/>
      <c r="PLN18" s="253"/>
      <c r="PLO18" s="253"/>
      <c r="PLP18" s="253"/>
      <c r="PLQ18" s="253" t="s">
        <v>1057</v>
      </c>
      <c r="PLR18" s="253"/>
      <c r="PLS18" s="253"/>
      <c r="PLT18" s="253"/>
      <c r="PLU18" s="253"/>
      <c r="PLV18" s="253"/>
      <c r="PLW18" s="253"/>
      <c r="PLX18" s="253"/>
      <c r="PLY18" s="253" t="s">
        <v>1057</v>
      </c>
      <c r="PLZ18" s="253"/>
      <c r="PMA18" s="253"/>
      <c r="PMB18" s="253"/>
      <c r="PMC18" s="253"/>
      <c r="PMD18" s="253"/>
      <c r="PME18" s="253"/>
      <c r="PMF18" s="253"/>
      <c r="PMG18" s="253" t="s">
        <v>1057</v>
      </c>
      <c r="PMH18" s="253"/>
      <c r="PMI18" s="253"/>
      <c r="PMJ18" s="253"/>
      <c r="PMK18" s="253"/>
      <c r="PML18" s="253"/>
      <c r="PMM18" s="253"/>
      <c r="PMN18" s="253"/>
      <c r="PMO18" s="253" t="s">
        <v>1057</v>
      </c>
      <c r="PMP18" s="253"/>
      <c r="PMQ18" s="253"/>
      <c r="PMR18" s="253"/>
      <c r="PMS18" s="253"/>
      <c r="PMT18" s="253"/>
      <c r="PMU18" s="253"/>
      <c r="PMV18" s="253"/>
      <c r="PMW18" s="253" t="s">
        <v>1057</v>
      </c>
      <c r="PMX18" s="253"/>
      <c r="PMY18" s="253"/>
      <c r="PMZ18" s="253"/>
      <c r="PNA18" s="253"/>
      <c r="PNB18" s="253"/>
      <c r="PNC18" s="253"/>
      <c r="PND18" s="253"/>
      <c r="PNE18" s="253" t="s">
        <v>1057</v>
      </c>
      <c r="PNF18" s="253"/>
      <c r="PNG18" s="253"/>
      <c r="PNH18" s="253"/>
      <c r="PNI18" s="253"/>
      <c r="PNJ18" s="253"/>
      <c r="PNK18" s="253"/>
      <c r="PNL18" s="253"/>
      <c r="PNM18" s="253" t="s">
        <v>1057</v>
      </c>
      <c r="PNN18" s="253"/>
      <c r="PNO18" s="253"/>
      <c r="PNP18" s="253"/>
      <c r="PNQ18" s="253"/>
      <c r="PNR18" s="253"/>
      <c r="PNS18" s="253"/>
      <c r="PNT18" s="253"/>
      <c r="PNU18" s="253" t="s">
        <v>1057</v>
      </c>
      <c r="PNV18" s="253"/>
      <c r="PNW18" s="253"/>
      <c r="PNX18" s="253"/>
      <c r="PNY18" s="253"/>
      <c r="PNZ18" s="253"/>
      <c r="POA18" s="253"/>
      <c r="POB18" s="253"/>
      <c r="POC18" s="253" t="s">
        <v>1057</v>
      </c>
      <c r="POD18" s="253"/>
      <c r="POE18" s="253"/>
      <c r="POF18" s="253"/>
      <c r="POG18" s="253"/>
      <c r="POH18" s="253"/>
      <c r="POI18" s="253"/>
      <c r="POJ18" s="253"/>
      <c r="POK18" s="253" t="s">
        <v>1057</v>
      </c>
      <c r="POL18" s="253"/>
      <c r="POM18" s="253"/>
      <c r="PON18" s="253"/>
      <c r="POO18" s="253"/>
      <c r="POP18" s="253"/>
      <c r="POQ18" s="253"/>
      <c r="POR18" s="253"/>
      <c r="POS18" s="253" t="s">
        <v>1057</v>
      </c>
      <c r="POT18" s="253"/>
      <c r="POU18" s="253"/>
      <c r="POV18" s="253"/>
      <c r="POW18" s="253"/>
      <c r="POX18" s="253"/>
      <c r="POY18" s="253"/>
      <c r="POZ18" s="253"/>
      <c r="PPA18" s="253" t="s">
        <v>1057</v>
      </c>
      <c r="PPB18" s="253"/>
      <c r="PPC18" s="253"/>
      <c r="PPD18" s="253"/>
      <c r="PPE18" s="253"/>
      <c r="PPF18" s="253"/>
      <c r="PPG18" s="253"/>
      <c r="PPH18" s="253"/>
      <c r="PPI18" s="253" t="s">
        <v>1057</v>
      </c>
      <c r="PPJ18" s="253"/>
      <c r="PPK18" s="253"/>
      <c r="PPL18" s="253"/>
      <c r="PPM18" s="253"/>
      <c r="PPN18" s="253"/>
      <c r="PPO18" s="253"/>
      <c r="PPP18" s="253"/>
      <c r="PPQ18" s="253" t="s">
        <v>1057</v>
      </c>
      <c r="PPR18" s="253"/>
      <c r="PPS18" s="253"/>
      <c r="PPT18" s="253"/>
      <c r="PPU18" s="253"/>
      <c r="PPV18" s="253"/>
      <c r="PPW18" s="253"/>
      <c r="PPX18" s="253"/>
      <c r="PPY18" s="253" t="s">
        <v>1057</v>
      </c>
      <c r="PPZ18" s="253"/>
      <c r="PQA18" s="253"/>
      <c r="PQB18" s="253"/>
      <c r="PQC18" s="253"/>
      <c r="PQD18" s="253"/>
      <c r="PQE18" s="253"/>
      <c r="PQF18" s="253"/>
      <c r="PQG18" s="253" t="s">
        <v>1057</v>
      </c>
      <c r="PQH18" s="253"/>
      <c r="PQI18" s="253"/>
      <c r="PQJ18" s="253"/>
      <c r="PQK18" s="253"/>
      <c r="PQL18" s="253"/>
      <c r="PQM18" s="253"/>
      <c r="PQN18" s="253"/>
      <c r="PQO18" s="253" t="s">
        <v>1057</v>
      </c>
      <c r="PQP18" s="253"/>
      <c r="PQQ18" s="253"/>
      <c r="PQR18" s="253"/>
      <c r="PQS18" s="253"/>
      <c r="PQT18" s="253"/>
      <c r="PQU18" s="253"/>
      <c r="PQV18" s="253"/>
      <c r="PQW18" s="253" t="s">
        <v>1057</v>
      </c>
      <c r="PQX18" s="253"/>
      <c r="PQY18" s="253"/>
      <c r="PQZ18" s="253"/>
      <c r="PRA18" s="253"/>
      <c r="PRB18" s="253"/>
      <c r="PRC18" s="253"/>
      <c r="PRD18" s="253"/>
      <c r="PRE18" s="253" t="s">
        <v>1057</v>
      </c>
      <c r="PRF18" s="253"/>
      <c r="PRG18" s="253"/>
      <c r="PRH18" s="253"/>
      <c r="PRI18" s="253"/>
      <c r="PRJ18" s="253"/>
      <c r="PRK18" s="253"/>
      <c r="PRL18" s="253"/>
      <c r="PRM18" s="253" t="s">
        <v>1057</v>
      </c>
      <c r="PRN18" s="253"/>
      <c r="PRO18" s="253"/>
      <c r="PRP18" s="253"/>
      <c r="PRQ18" s="253"/>
      <c r="PRR18" s="253"/>
      <c r="PRS18" s="253"/>
      <c r="PRT18" s="253"/>
      <c r="PRU18" s="253" t="s">
        <v>1057</v>
      </c>
      <c r="PRV18" s="253"/>
      <c r="PRW18" s="253"/>
      <c r="PRX18" s="253"/>
      <c r="PRY18" s="253"/>
      <c r="PRZ18" s="253"/>
      <c r="PSA18" s="253"/>
      <c r="PSB18" s="253"/>
      <c r="PSC18" s="253" t="s">
        <v>1057</v>
      </c>
      <c r="PSD18" s="253"/>
      <c r="PSE18" s="253"/>
      <c r="PSF18" s="253"/>
      <c r="PSG18" s="253"/>
      <c r="PSH18" s="253"/>
      <c r="PSI18" s="253"/>
      <c r="PSJ18" s="253"/>
      <c r="PSK18" s="253" t="s">
        <v>1057</v>
      </c>
      <c r="PSL18" s="253"/>
      <c r="PSM18" s="253"/>
      <c r="PSN18" s="253"/>
      <c r="PSO18" s="253"/>
      <c r="PSP18" s="253"/>
      <c r="PSQ18" s="253"/>
      <c r="PSR18" s="253"/>
      <c r="PSS18" s="253" t="s">
        <v>1057</v>
      </c>
      <c r="PST18" s="253"/>
      <c r="PSU18" s="253"/>
      <c r="PSV18" s="253"/>
      <c r="PSW18" s="253"/>
      <c r="PSX18" s="253"/>
      <c r="PSY18" s="253"/>
      <c r="PSZ18" s="253"/>
      <c r="PTA18" s="253" t="s">
        <v>1057</v>
      </c>
      <c r="PTB18" s="253"/>
      <c r="PTC18" s="253"/>
      <c r="PTD18" s="253"/>
      <c r="PTE18" s="253"/>
      <c r="PTF18" s="253"/>
      <c r="PTG18" s="253"/>
      <c r="PTH18" s="253"/>
      <c r="PTI18" s="253" t="s">
        <v>1057</v>
      </c>
      <c r="PTJ18" s="253"/>
      <c r="PTK18" s="253"/>
      <c r="PTL18" s="253"/>
      <c r="PTM18" s="253"/>
      <c r="PTN18" s="253"/>
      <c r="PTO18" s="253"/>
      <c r="PTP18" s="253"/>
      <c r="PTQ18" s="253" t="s">
        <v>1057</v>
      </c>
      <c r="PTR18" s="253"/>
      <c r="PTS18" s="253"/>
      <c r="PTT18" s="253"/>
      <c r="PTU18" s="253"/>
      <c r="PTV18" s="253"/>
      <c r="PTW18" s="253"/>
      <c r="PTX18" s="253"/>
      <c r="PTY18" s="253" t="s">
        <v>1057</v>
      </c>
      <c r="PTZ18" s="253"/>
      <c r="PUA18" s="253"/>
      <c r="PUB18" s="253"/>
      <c r="PUC18" s="253"/>
      <c r="PUD18" s="253"/>
      <c r="PUE18" s="253"/>
      <c r="PUF18" s="253"/>
      <c r="PUG18" s="253" t="s">
        <v>1057</v>
      </c>
      <c r="PUH18" s="253"/>
      <c r="PUI18" s="253"/>
      <c r="PUJ18" s="253"/>
      <c r="PUK18" s="253"/>
      <c r="PUL18" s="253"/>
      <c r="PUM18" s="253"/>
      <c r="PUN18" s="253"/>
      <c r="PUO18" s="253" t="s">
        <v>1057</v>
      </c>
      <c r="PUP18" s="253"/>
      <c r="PUQ18" s="253"/>
      <c r="PUR18" s="253"/>
      <c r="PUS18" s="253"/>
      <c r="PUT18" s="253"/>
      <c r="PUU18" s="253"/>
      <c r="PUV18" s="253"/>
      <c r="PUW18" s="253" t="s">
        <v>1057</v>
      </c>
      <c r="PUX18" s="253"/>
      <c r="PUY18" s="253"/>
      <c r="PUZ18" s="253"/>
      <c r="PVA18" s="253"/>
      <c r="PVB18" s="253"/>
      <c r="PVC18" s="253"/>
      <c r="PVD18" s="253"/>
      <c r="PVE18" s="253" t="s">
        <v>1057</v>
      </c>
      <c r="PVF18" s="253"/>
      <c r="PVG18" s="253"/>
      <c r="PVH18" s="253"/>
      <c r="PVI18" s="253"/>
      <c r="PVJ18" s="253"/>
      <c r="PVK18" s="253"/>
      <c r="PVL18" s="253"/>
      <c r="PVM18" s="253" t="s">
        <v>1057</v>
      </c>
      <c r="PVN18" s="253"/>
      <c r="PVO18" s="253"/>
      <c r="PVP18" s="253"/>
      <c r="PVQ18" s="253"/>
      <c r="PVR18" s="253"/>
      <c r="PVS18" s="253"/>
      <c r="PVT18" s="253"/>
      <c r="PVU18" s="253" t="s">
        <v>1057</v>
      </c>
      <c r="PVV18" s="253"/>
      <c r="PVW18" s="253"/>
      <c r="PVX18" s="253"/>
      <c r="PVY18" s="253"/>
      <c r="PVZ18" s="253"/>
      <c r="PWA18" s="253"/>
      <c r="PWB18" s="253"/>
      <c r="PWC18" s="253" t="s">
        <v>1057</v>
      </c>
      <c r="PWD18" s="253"/>
      <c r="PWE18" s="253"/>
      <c r="PWF18" s="253"/>
      <c r="PWG18" s="253"/>
      <c r="PWH18" s="253"/>
      <c r="PWI18" s="253"/>
      <c r="PWJ18" s="253"/>
      <c r="PWK18" s="253" t="s">
        <v>1057</v>
      </c>
      <c r="PWL18" s="253"/>
      <c r="PWM18" s="253"/>
      <c r="PWN18" s="253"/>
      <c r="PWO18" s="253"/>
      <c r="PWP18" s="253"/>
      <c r="PWQ18" s="253"/>
      <c r="PWR18" s="253"/>
      <c r="PWS18" s="253" t="s">
        <v>1057</v>
      </c>
      <c r="PWT18" s="253"/>
      <c r="PWU18" s="253"/>
      <c r="PWV18" s="253"/>
      <c r="PWW18" s="253"/>
      <c r="PWX18" s="253"/>
      <c r="PWY18" s="253"/>
      <c r="PWZ18" s="253"/>
      <c r="PXA18" s="253" t="s">
        <v>1057</v>
      </c>
      <c r="PXB18" s="253"/>
      <c r="PXC18" s="253"/>
      <c r="PXD18" s="253"/>
      <c r="PXE18" s="253"/>
      <c r="PXF18" s="253"/>
      <c r="PXG18" s="253"/>
      <c r="PXH18" s="253"/>
      <c r="PXI18" s="253" t="s">
        <v>1057</v>
      </c>
      <c r="PXJ18" s="253"/>
      <c r="PXK18" s="253"/>
      <c r="PXL18" s="253"/>
      <c r="PXM18" s="253"/>
      <c r="PXN18" s="253"/>
      <c r="PXO18" s="253"/>
      <c r="PXP18" s="253"/>
      <c r="PXQ18" s="253" t="s">
        <v>1057</v>
      </c>
      <c r="PXR18" s="253"/>
      <c r="PXS18" s="253"/>
      <c r="PXT18" s="253"/>
      <c r="PXU18" s="253"/>
      <c r="PXV18" s="253"/>
      <c r="PXW18" s="253"/>
      <c r="PXX18" s="253"/>
      <c r="PXY18" s="253" t="s">
        <v>1057</v>
      </c>
      <c r="PXZ18" s="253"/>
      <c r="PYA18" s="253"/>
      <c r="PYB18" s="253"/>
      <c r="PYC18" s="253"/>
      <c r="PYD18" s="253"/>
      <c r="PYE18" s="253"/>
      <c r="PYF18" s="253"/>
      <c r="PYG18" s="253" t="s">
        <v>1057</v>
      </c>
      <c r="PYH18" s="253"/>
      <c r="PYI18" s="253"/>
      <c r="PYJ18" s="253"/>
      <c r="PYK18" s="253"/>
      <c r="PYL18" s="253"/>
      <c r="PYM18" s="253"/>
      <c r="PYN18" s="253"/>
      <c r="PYO18" s="253" t="s">
        <v>1057</v>
      </c>
      <c r="PYP18" s="253"/>
      <c r="PYQ18" s="253"/>
      <c r="PYR18" s="253"/>
      <c r="PYS18" s="253"/>
      <c r="PYT18" s="253"/>
      <c r="PYU18" s="253"/>
      <c r="PYV18" s="253"/>
      <c r="PYW18" s="253" t="s">
        <v>1057</v>
      </c>
      <c r="PYX18" s="253"/>
      <c r="PYY18" s="253"/>
      <c r="PYZ18" s="253"/>
      <c r="PZA18" s="253"/>
      <c r="PZB18" s="253"/>
      <c r="PZC18" s="253"/>
      <c r="PZD18" s="253"/>
      <c r="PZE18" s="253" t="s">
        <v>1057</v>
      </c>
      <c r="PZF18" s="253"/>
      <c r="PZG18" s="253"/>
      <c r="PZH18" s="253"/>
      <c r="PZI18" s="253"/>
      <c r="PZJ18" s="253"/>
      <c r="PZK18" s="253"/>
      <c r="PZL18" s="253"/>
      <c r="PZM18" s="253" t="s">
        <v>1057</v>
      </c>
      <c r="PZN18" s="253"/>
      <c r="PZO18" s="253"/>
      <c r="PZP18" s="253"/>
      <c r="PZQ18" s="253"/>
      <c r="PZR18" s="253"/>
      <c r="PZS18" s="253"/>
      <c r="PZT18" s="253"/>
      <c r="PZU18" s="253" t="s">
        <v>1057</v>
      </c>
      <c r="PZV18" s="253"/>
      <c r="PZW18" s="253"/>
      <c r="PZX18" s="253"/>
      <c r="PZY18" s="253"/>
      <c r="PZZ18" s="253"/>
      <c r="QAA18" s="253"/>
      <c r="QAB18" s="253"/>
      <c r="QAC18" s="253" t="s">
        <v>1057</v>
      </c>
      <c r="QAD18" s="253"/>
      <c r="QAE18" s="253"/>
      <c r="QAF18" s="253"/>
      <c r="QAG18" s="253"/>
      <c r="QAH18" s="253"/>
      <c r="QAI18" s="253"/>
      <c r="QAJ18" s="253"/>
      <c r="QAK18" s="253" t="s">
        <v>1057</v>
      </c>
      <c r="QAL18" s="253"/>
      <c r="QAM18" s="253"/>
      <c r="QAN18" s="253"/>
      <c r="QAO18" s="253"/>
      <c r="QAP18" s="253"/>
      <c r="QAQ18" s="253"/>
      <c r="QAR18" s="253"/>
      <c r="QAS18" s="253" t="s">
        <v>1057</v>
      </c>
      <c r="QAT18" s="253"/>
      <c r="QAU18" s="253"/>
      <c r="QAV18" s="253"/>
      <c r="QAW18" s="253"/>
      <c r="QAX18" s="253"/>
      <c r="QAY18" s="253"/>
      <c r="QAZ18" s="253"/>
      <c r="QBA18" s="253" t="s">
        <v>1057</v>
      </c>
      <c r="QBB18" s="253"/>
      <c r="QBC18" s="253"/>
      <c r="QBD18" s="253"/>
      <c r="QBE18" s="253"/>
      <c r="QBF18" s="253"/>
      <c r="QBG18" s="253"/>
      <c r="QBH18" s="253"/>
      <c r="QBI18" s="253" t="s">
        <v>1057</v>
      </c>
      <c r="QBJ18" s="253"/>
      <c r="QBK18" s="253"/>
      <c r="QBL18" s="253"/>
      <c r="QBM18" s="253"/>
      <c r="QBN18" s="253"/>
      <c r="QBO18" s="253"/>
      <c r="QBP18" s="253"/>
      <c r="QBQ18" s="253" t="s">
        <v>1057</v>
      </c>
      <c r="QBR18" s="253"/>
      <c r="QBS18" s="253"/>
      <c r="QBT18" s="253"/>
      <c r="QBU18" s="253"/>
      <c r="QBV18" s="253"/>
      <c r="QBW18" s="253"/>
      <c r="QBX18" s="253"/>
      <c r="QBY18" s="253" t="s">
        <v>1057</v>
      </c>
      <c r="QBZ18" s="253"/>
      <c r="QCA18" s="253"/>
      <c r="QCB18" s="253"/>
      <c r="QCC18" s="253"/>
      <c r="QCD18" s="253"/>
      <c r="QCE18" s="253"/>
      <c r="QCF18" s="253"/>
      <c r="QCG18" s="253" t="s">
        <v>1057</v>
      </c>
      <c r="QCH18" s="253"/>
      <c r="QCI18" s="253"/>
      <c r="QCJ18" s="253"/>
      <c r="QCK18" s="253"/>
      <c r="QCL18" s="253"/>
      <c r="QCM18" s="253"/>
      <c r="QCN18" s="253"/>
      <c r="QCO18" s="253" t="s">
        <v>1057</v>
      </c>
      <c r="QCP18" s="253"/>
      <c r="QCQ18" s="253"/>
      <c r="QCR18" s="253"/>
      <c r="QCS18" s="253"/>
      <c r="QCT18" s="253"/>
      <c r="QCU18" s="253"/>
      <c r="QCV18" s="253"/>
      <c r="QCW18" s="253" t="s">
        <v>1057</v>
      </c>
      <c r="QCX18" s="253"/>
      <c r="QCY18" s="253"/>
      <c r="QCZ18" s="253"/>
      <c r="QDA18" s="253"/>
      <c r="QDB18" s="253"/>
      <c r="QDC18" s="253"/>
      <c r="QDD18" s="253"/>
      <c r="QDE18" s="253" t="s">
        <v>1057</v>
      </c>
      <c r="QDF18" s="253"/>
      <c r="QDG18" s="253"/>
      <c r="QDH18" s="253"/>
      <c r="QDI18" s="253"/>
      <c r="QDJ18" s="253"/>
      <c r="QDK18" s="253"/>
      <c r="QDL18" s="253"/>
      <c r="QDM18" s="253" t="s">
        <v>1057</v>
      </c>
      <c r="QDN18" s="253"/>
      <c r="QDO18" s="253"/>
      <c r="QDP18" s="253"/>
      <c r="QDQ18" s="253"/>
      <c r="QDR18" s="253"/>
      <c r="QDS18" s="253"/>
      <c r="QDT18" s="253"/>
      <c r="QDU18" s="253" t="s">
        <v>1057</v>
      </c>
      <c r="QDV18" s="253"/>
      <c r="QDW18" s="253"/>
      <c r="QDX18" s="253"/>
      <c r="QDY18" s="253"/>
      <c r="QDZ18" s="253"/>
      <c r="QEA18" s="253"/>
      <c r="QEB18" s="253"/>
      <c r="QEC18" s="253" t="s">
        <v>1057</v>
      </c>
      <c r="QED18" s="253"/>
      <c r="QEE18" s="253"/>
      <c r="QEF18" s="253"/>
      <c r="QEG18" s="253"/>
      <c r="QEH18" s="253"/>
      <c r="QEI18" s="253"/>
      <c r="QEJ18" s="253"/>
      <c r="QEK18" s="253" t="s">
        <v>1057</v>
      </c>
      <c r="QEL18" s="253"/>
      <c r="QEM18" s="253"/>
      <c r="QEN18" s="253"/>
      <c r="QEO18" s="253"/>
      <c r="QEP18" s="253"/>
      <c r="QEQ18" s="253"/>
      <c r="QER18" s="253"/>
      <c r="QES18" s="253" t="s">
        <v>1057</v>
      </c>
      <c r="QET18" s="253"/>
      <c r="QEU18" s="253"/>
      <c r="QEV18" s="253"/>
      <c r="QEW18" s="253"/>
      <c r="QEX18" s="253"/>
      <c r="QEY18" s="253"/>
      <c r="QEZ18" s="253"/>
      <c r="QFA18" s="253" t="s">
        <v>1057</v>
      </c>
      <c r="QFB18" s="253"/>
      <c r="QFC18" s="253"/>
      <c r="QFD18" s="253"/>
      <c r="QFE18" s="253"/>
      <c r="QFF18" s="253"/>
      <c r="QFG18" s="253"/>
      <c r="QFH18" s="253"/>
      <c r="QFI18" s="253" t="s">
        <v>1057</v>
      </c>
      <c r="QFJ18" s="253"/>
      <c r="QFK18" s="253"/>
      <c r="QFL18" s="253"/>
      <c r="QFM18" s="253"/>
      <c r="QFN18" s="253"/>
      <c r="QFO18" s="253"/>
      <c r="QFP18" s="253"/>
      <c r="QFQ18" s="253" t="s">
        <v>1057</v>
      </c>
      <c r="QFR18" s="253"/>
      <c r="QFS18" s="253"/>
      <c r="QFT18" s="253"/>
      <c r="QFU18" s="253"/>
      <c r="QFV18" s="253"/>
      <c r="QFW18" s="253"/>
      <c r="QFX18" s="253"/>
      <c r="QFY18" s="253" t="s">
        <v>1057</v>
      </c>
      <c r="QFZ18" s="253"/>
      <c r="QGA18" s="253"/>
      <c r="QGB18" s="253"/>
      <c r="QGC18" s="253"/>
      <c r="QGD18" s="253"/>
      <c r="QGE18" s="253"/>
      <c r="QGF18" s="253"/>
      <c r="QGG18" s="253" t="s">
        <v>1057</v>
      </c>
      <c r="QGH18" s="253"/>
      <c r="QGI18" s="253"/>
      <c r="QGJ18" s="253"/>
      <c r="QGK18" s="253"/>
      <c r="QGL18" s="253"/>
      <c r="QGM18" s="253"/>
      <c r="QGN18" s="253"/>
      <c r="QGO18" s="253" t="s">
        <v>1057</v>
      </c>
      <c r="QGP18" s="253"/>
      <c r="QGQ18" s="253"/>
      <c r="QGR18" s="253"/>
      <c r="QGS18" s="253"/>
      <c r="QGT18" s="253"/>
      <c r="QGU18" s="253"/>
      <c r="QGV18" s="253"/>
      <c r="QGW18" s="253" t="s">
        <v>1057</v>
      </c>
      <c r="QGX18" s="253"/>
      <c r="QGY18" s="253"/>
      <c r="QGZ18" s="253"/>
      <c r="QHA18" s="253"/>
      <c r="QHB18" s="253"/>
      <c r="QHC18" s="253"/>
      <c r="QHD18" s="253"/>
      <c r="QHE18" s="253" t="s">
        <v>1057</v>
      </c>
      <c r="QHF18" s="253"/>
      <c r="QHG18" s="253"/>
      <c r="QHH18" s="253"/>
      <c r="QHI18" s="253"/>
      <c r="QHJ18" s="253"/>
      <c r="QHK18" s="253"/>
      <c r="QHL18" s="253"/>
      <c r="QHM18" s="253" t="s">
        <v>1057</v>
      </c>
      <c r="QHN18" s="253"/>
      <c r="QHO18" s="253"/>
      <c r="QHP18" s="253"/>
      <c r="QHQ18" s="253"/>
      <c r="QHR18" s="253"/>
      <c r="QHS18" s="253"/>
      <c r="QHT18" s="253"/>
      <c r="QHU18" s="253" t="s">
        <v>1057</v>
      </c>
      <c r="QHV18" s="253"/>
      <c r="QHW18" s="253"/>
      <c r="QHX18" s="253"/>
      <c r="QHY18" s="253"/>
      <c r="QHZ18" s="253"/>
      <c r="QIA18" s="253"/>
      <c r="QIB18" s="253"/>
      <c r="QIC18" s="253" t="s">
        <v>1057</v>
      </c>
      <c r="QID18" s="253"/>
      <c r="QIE18" s="253"/>
      <c r="QIF18" s="253"/>
      <c r="QIG18" s="253"/>
      <c r="QIH18" s="253"/>
      <c r="QII18" s="253"/>
      <c r="QIJ18" s="253"/>
      <c r="QIK18" s="253" t="s">
        <v>1057</v>
      </c>
      <c r="QIL18" s="253"/>
      <c r="QIM18" s="253"/>
      <c r="QIN18" s="253"/>
      <c r="QIO18" s="253"/>
      <c r="QIP18" s="253"/>
      <c r="QIQ18" s="253"/>
      <c r="QIR18" s="253"/>
      <c r="QIS18" s="253" t="s">
        <v>1057</v>
      </c>
      <c r="QIT18" s="253"/>
      <c r="QIU18" s="253"/>
      <c r="QIV18" s="253"/>
      <c r="QIW18" s="253"/>
      <c r="QIX18" s="253"/>
      <c r="QIY18" s="253"/>
      <c r="QIZ18" s="253"/>
      <c r="QJA18" s="253" t="s">
        <v>1057</v>
      </c>
      <c r="QJB18" s="253"/>
      <c r="QJC18" s="253"/>
      <c r="QJD18" s="253"/>
      <c r="QJE18" s="253"/>
      <c r="QJF18" s="253"/>
      <c r="QJG18" s="253"/>
      <c r="QJH18" s="253"/>
      <c r="QJI18" s="253" t="s">
        <v>1057</v>
      </c>
      <c r="QJJ18" s="253"/>
      <c r="QJK18" s="253"/>
      <c r="QJL18" s="253"/>
      <c r="QJM18" s="253"/>
      <c r="QJN18" s="253"/>
      <c r="QJO18" s="253"/>
      <c r="QJP18" s="253"/>
      <c r="QJQ18" s="253" t="s">
        <v>1057</v>
      </c>
      <c r="QJR18" s="253"/>
      <c r="QJS18" s="253"/>
      <c r="QJT18" s="253"/>
      <c r="QJU18" s="253"/>
      <c r="QJV18" s="253"/>
      <c r="QJW18" s="253"/>
      <c r="QJX18" s="253"/>
      <c r="QJY18" s="253" t="s">
        <v>1057</v>
      </c>
      <c r="QJZ18" s="253"/>
      <c r="QKA18" s="253"/>
      <c r="QKB18" s="253"/>
      <c r="QKC18" s="253"/>
      <c r="QKD18" s="253"/>
      <c r="QKE18" s="253"/>
      <c r="QKF18" s="253"/>
      <c r="QKG18" s="253" t="s">
        <v>1057</v>
      </c>
      <c r="QKH18" s="253"/>
      <c r="QKI18" s="253"/>
      <c r="QKJ18" s="253"/>
      <c r="QKK18" s="253"/>
      <c r="QKL18" s="253"/>
      <c r="QKM18" s="253"/>
      <c r="QKN18" s="253"/>
      <c r="QKO18" s="253" t="s">
        <v>1057</v>
      </c>
      <c r="QKP18" s="253"/>
      <c r="QKQ18" s="253"/>
      <c r="QKR18" s="253"/>
      <c r="QKS18" s="253"/>
      <c r="QKT18" s="253"/>
      <c r="QKU18" s="253"/>
      <c r="QKV18" s="253"/>
      <c r="QKW18" s="253" t="s">
        <v>1057</v>
      </c>
      <c r="QKX18" s="253"/>
      <c r="QKY18" s="253"/>
      <c r="QKZ18" s="253"/>
      <c r="QLA18" s="253"/>
      <c r="QLB18" s="253"/>
      <c r="QLC18" s="253"/>
      <c r="QLD18" s="253"/>
      <c r="QLE18" s="253" t="s">
        <v>1057</v>
      </c>
      <c r="QLF18" s="253"/>
      <c r="QLG18" s="253"/>
      <c r="QLH18" s="253"/>
      <c r="QLI18" s="253"/>
      <c r="QLJ18" s="253"/>
      <c r="QLK18" s="253"/>
      <c r="QLL18" s="253"/>
      <c r="QLM18" s="253" t="s">
        <v>1057</v>
      </c>
      <c r="QLN18" s="253"/>
      <c r="QLO18" s="253"/>
      <c r="QLP18" s="253"/>
      <c r="QLQ18" s="253"/>
      <c r="QLR18" s="253"/>
      <c r="QLS18" s="253"/>
      <c r="QLT18" s="253"/>
      <c r="QLU18" s="253" t="s">
        <v>1057</v>
      </c>
      <c r="QLV18" s="253"/>
      <c r="QLW18" s="253"/>
      <c r="QLX18" s="253"/>
      <c r="QLY18" s="253"/>
      <c r="QLZ18" s="253"/>
      <c r="QMA18" s="253"/>
      <c r="QMB18" s="253"/>
      <c r="QMC18" s="253" t="s">
        <v>1057</v>
      </c>
      <c r="QMD18" s="253"/>
      <c r="QME18" s="253"/>
      <c r="QMF18" s="253"/>
      <c r="QMG18" s="253"/>
      <c r="QMH18" s="253"/>
      <c r="QMI18" s="253"/>
      <c r="QMJ18" s="253"/>
      <c r="QMK18" s="253" t="s">
        <v>1057</v>
      </c>
      <c r="QML18" s="253"/>
      <c r="QMM18" s="253"/>
      <c r="QMN18" s="253"/>
      <c r="QMO18" s="253"/>
      <c r="QMP18" s="253"/>
      <c r="QMQ18" s="253"/>
      <c r="QMR18" s="253"/>
      <c r="QMS18" s="253" t="s">
        <v>1057</v>
      </c>
      <c r="QMT18" s="253"/>
      <c r="QMU18" s="253"/>
      <c r="QMV18" s="253"/>
      <c r="QMW18" s="253"/>
      <c r="QMX18" s="253"/>
      <c r="QMY18" s="253"/>
      <c r="QMZ18" s="253"/>
      <c r="QNA18" s="253" t="s">
        <v>1057</v>
      </c>
      <c r="QNB18" s="253"/>
      <c r="QNC18" s="253"/>
      <c r="QND18" s="253"/>
      <c r="QNE18" s="253"/>
      <c r="QNF18" s="253"/>
      <c r="QNG18" s="253"/>
      <c r="QNH18" s="253"/>
      <c r="QNI18" s="253" t="s">
        <v>1057</v>
      </c>
      <c r="QNJ18" s="253"/>
      <c r="QNK18" s="253"/>
      <c r="QNL18" s="253"/>
      <c r="QNM18" s="253"/>
      <c r="QNN18" s="253"/>
      <c r="QNO18" s="253"/>
      <c r="QNP18" s="253"/>
      <c r="QNQ18" s="253" t="s">
        <v>1057</v>
      </c>
      <c r="QNR18" s="253"/>
      <c r="QNS18" s="253"/>
      <c r="QNT18" s="253"/>
      <c r="QNU18" s="253"/>
      <c r="QNV18" s="253"/>
      <c r="QNW18" s="253"/>
      <c r="QNX18" s="253"/>
      <c r="QNY18" s="253" t="s">
        <v>1057</v>
      </c>
      <c r="QNZ18" s="253"/>
      <c r="QOA18" s="253"/>
      <c r="QOB18" s="253"/>
      <c r="QOC18" s="253"/>
      <c r="QOD18" s="253"/>
      <c r="QOE18" s="253"/>
      <c r="QOF18" s="253"/>
      <c r="QOG18" s="253" t="s">
        <v>1057</v>
      </c>
      <c r="QOH18" s="253"/>
      <c r="QOI18" s="253"/>
      <c r="QOJ18" s="253"/>
      <c r="QOK18" s="253"/>
      <c r="QOL18" s="253"/>
      <c r="QOM18" s="253"/>
      <c r="QON18" s="253"/>
      <c r="QOO18" s="253" t="s">
        <v>1057</v>
      </c>
      <c r="QOP18" s="253"/>
      <c r="QOQ18" s="253"/>
      <c r="QOR18" s="253"/>
      <c r="QOS18" s="253"/>
      <c r="QOT18" s="253"/>
      <c r="QOU18" s="253"/>
      <c r="QOV18" s="253"/>
      <c r="QOW18" s="253" t="s">
        <v>1057</v>
      </c>
      <c r="QOX18" s="253"/>
      <c r="QOY18" s="253"/>
      <c r="QOZ18" s="253"/>
      <c r="QPA18" s="253"/>
      <c r="QPB18" s="253"/>
      <c r="QPC18" s="253"/>
      <c r="QPD18" s="253"/>
      <c r="QPE18" s="253" t="s">
        <v>1057</v>
      </c>
      <c r="QPF18" s="253"/>
      <c r="QPG18" s="253"/>
      <c r="QPH18" s="253"/>
      <c r="QPI18" s="253"/>
      <c r="QPJ18" s="253"/>
      <c r="QPK18" s="253"/>
      <c r="QPL18" s="253"/>
      <c r="QPM18" s="253" t="s">
        <v>1057</v>
      </c>
      <c r="QPN18" s="253"/>
      <c r="QPO18" s="253"/>
      <c r="QPP18" s="253"/>
      <c r="QPQ18" s="253"/>
      <c r="QPR18" s="253"/>
      <c r="QPS18" s="253"/>
      <c r="QPT18" s="253"/>
      <c r="QPU18" s="253" t="s">
        <v>1057</v>
      </c>
      <c r="QPV18" s="253"/>
      <c r="QPW18" s="253"/>
      <c r="QPX18" s="253"/>
      <c r="QPY18" s="253"/>
      <c r="QPZ18" s="253"/>
      <c r="QQA18" s="253"/>
      <c r="QQB18" s="253"/>
      <c r="QQC18" s="253" t="s">
        <v>1057</v>
      </c>
      <c r="QQD18" s="253"/>
      <c r="QQE18" s="253"/>
      <c r="QQF18" s="253"/>
      <c r="QQG18" s="253"/>
      <c r="QQH18" s="253"/>
      <c r="QQI18" s="253"/>
      <c r="QQJ18" s="253"/>
      <c r="QQK18" s="253" t="s">
        <v>1057</v>
      </c>
      <c r="QQL18" s="253"/>
      <c r="QQM18" s="253"/>
      <c r="QQN18" s="253"/>
      <c r="QQO18" s="253"/>
      <c r="QQP18" s="253"/>
      <c r="QQQ18" s="253"/>
      <c r="QQR18" s="253"/>
      <c r="QQS18" s="253" t="s">
        <v>1057</v>
      </c>
      <c r="QQT18" s="253"/>
      <c r="QQU18" s="253"/>
      <c r="QQV18" s="253"/>
      <c r="QQW18" s="253"/>
      <c r="QQX18" s="253"/>
      <c r="QQY18" s="253"/>
      <c r="QQZ18" s="253"/>
      <c r="QRA18" s="253" t="s">
        <v>1057</v>
      </c>
      <c r="QRB18" s="253"/>
      <c r="QRC18" s="253"/>
      <c r="QRD18" s="253"/>
      <c r="QRE18" s="253"/>
      <c r="QRF18" s="253"/>
      <c r="QRG18" s="253"/>
      <c r="QRH18" s="253"/>
      <c r="QRI18" s="253" t="s">
        <v>1057</v>
      </c>
      <c r="QRJ18" s="253"/>
      <c r="QRK18" s="253"/>
      <c r="QRL18" s="253"/>
      <c r="QRM18" s="253"/>
      <c r="QRN18" s="253"/>
      <c r="QRO18" s="253"/>
      <c r="QRP18" s="253"/>
      <c r="QRQ18" s="253" t="s">
        <v>1057</v>
      </c>
      <c r="QRR18" s="253"/>
      <c r="QRS18" s="253"/>
      <c r="QRT18" s="253"/>
      <c r="QRU18" s="253"/>
      <c r="QRV18" s="253"/>
      <c r="QRW18" s="253"/>
      <c r="QRX18" s="253"/>
      <c r="QRY18" s="253" t="s">
        <v>1057</v>
      </c>
      <c r="QRZ18" s="253"/>
      <c r="QSA18" s="253"/>
      <c r="QSB18" s="253"/>
      <c r="QSC18" s="253"/>
      <c r="QSD18" s="253"/>
      <c r="QSE18" s="253"/>
      <c r="QSF18" s="253"/>
      <c r="QSG18" s="253" t="s">
        <v>1057</v>
      </c>
      <c r="QSH18" s="253"/>
      <c r="QSI18" s="253"/>
      <c r="QSJ18" s="253"/>
      <c r="QSK18" s="253"/>
      <c r="QSL18" s="253"/>
      <c r="QSM18" s="253"/>
      <c r="QSN18" s="253"/>
      <c r="QSO18" s="253" t="s">
        <v>1057</v>
      </c>
      <c r="QSP18" s="253"/>
      <c r="QSQ18" s="253"/>
      <c r="QSR18" s="253"/>
      <c r="QSS18" s="253"/>
      <c r="QST18" s="253"/>
      <c r="QSU18" s="253"/>
      <c r="QSV18" s="253"/>
      <c r="QSW18" s="253" t="s">
        <v>1057</v>
      </c>
      <c r="QSX18" s="253"/>
      <c r="QSY18" s="253"/>
      <c r="QSZ18" s="253"/>
      <c r="QTA18" s="253"/>
      <c r="QTB18" s="253"/>
      <c r="QTC18" s="253"/>
      <c r="QTD18" s="253"/>
      <c r="QTE18" s="253" t="s">
        <v>1057</v>
      </c>
      <c r="QTF18" s="253"/>
      <c r="QTG18" s="253"/>
      <c r="QTH18" s="253"/>
      <c r="QTI18" s="253"/>
      <c r="QTJ18" s="253"/>
      <c r="QTK18" s="253"/>
      <c r="QTL18" s="253"/>
      <c r="QTM18" s="253" t="s">
        <v>1057</v>
      </c>
      <c r="QTN18" s="253"/>
      <c r="QTO18" s="253"/>
      <c r="QTP18" s="253"/>
      <c r="QTQ18" s="253"/>
      <c r="QTR18" s="253"/>
      <c r="QTS18" s="253"/>
      <c r="QTT18" s="253"/>
      <c r="QTU18" s="253" t="s">
        <v>1057</v>
      </c>
      <c r="QTV18" s="253"/>
      <c r="QTW18" s="253"/>
      <c r="QTX18" s="253"/>
      <c r="QTY18" s="253"/>
      <c r="QTZ18" s="253"/>
      <c r="QUA18" s="253"/>
      <c r="QUB18" s="253"/>
      <c r="QUC18" s="253" t="s">
        <v>1057</v>
      </c>
      <c r="QUD18" s="253"/>
      <c r="QUE18" s="253"/>
      <c r="QUF18" s="253"/>
      <c r="QUG18" s="253"/>
      <c r="QUH18" s="253"/>
      <c r="QUI18" s="253"/>
      <c r="QUJ18" s="253"/>
      <c r="QUK18" s="253" t="s">
        <v>1057</v>
      </c>
      <c r="QUL18" s="253"/>
      <c r="QUM18" s="253"/>
      <c r="QUN18" s="253"/>
      <c r="QUO18" s="253"/>
      <c r="QUP18" s="253"/>
      <c r="QUQ18" s="253"/>
      <c r="QUR18" s="253"/>
      <c r="QUS18" s="253" t="s">
        <v>1057</v>
      </c>
      <c r="QUT18" s="253"/>
      <c r="QUU18" s="253"/>
      <c r="QUV18" s="253"/>
      <c r="QUW18" s="253"/>
      <c r="QUX18" s="253"/>
      <c r="QUY18" s="253"/>
      <c r="QUZ18" s="253"/>
      <c r="QVA18" s="253" t="s">
        <v>1057</v>
      </c>
      <c r="QVB18" s="253"/>
      <c r="QVC18" s="253"/>
      <c r="QVD18" s="253"/>
      <c r="QVE18" s="253"/>
      <c r="QVF18" s="253"/>
      <c r="QVG18" s="253"/>
      <c r="QVH18" s="253"/>
      <c r="QVI18" s="253" t="s">
        <v>1057</v>
      </c>
      <c r="QVJ18" s="253"/>
      <c r="QVK18" s="253"/>
      <c r="QVL18" s="253"/>
      <c r="QVM18" s="253"/>
      <c r="QVN18" s="253"/>
      <c r="QVO18" s="253"/>
      <c r="QVP18" s="253"/>
      <c r="QVQ18" s="253" t="s">
        <v>1057</v>
      </c>
      <c r="QVR18" s="253"/>
      <c r="QVS18" s="253"/>
      <c r="QVT18" s="253"/>
      <c r="QVU18" s="253"/>
      <c r="QVV18" s="253"/>
      <c r="QVW18" s="253"/>
      <c r="QVX18" s="253"/>
      <c r="QVY18" s="253" t="s">
        <v>1057</v>
      </c>
      <c r="QVZ18" s="253"/>
      <c r="QWA18" s="253"/>
      <c r="QWB18" s="253"/>
      <c r="QWC18" s="253"/>
      <c r="QWD18" s="253"/>
      <c r="QWE18" s="253"/>
      <c r="QWF18" s="253"/>
      <c r="QWG18" s="253" t="s">
        <v>1057</v>
      </c>
      <c r="QWH18" s="253"/>
      <c r="QWI18" s="253"/>
      <c r="QWJ18" s="253"/>
      <c r="QWK18" s="253"/>
      <c r="QWL18" s="253"/>
      <c r="QWM18" s="253"/>
      <c r="QWN18" s="253"/>
      <c r="QWO18" s="253" t="s">
        <v>1057</v>
      </c>
      <c r="QWP18" s="253"/>
      <c r="QWQ18" s="253"/>
      <c r="QWR18" s="253"/>
      <c r="QWS18" s="253"/>
      <c r="QWT18" s="253"/>
      <c r="QWU18" s="253"/>
      <c r="QWV18" s="253"/>
      <c r="QWW18" s="253" t="s">
        <v>1057</v>
      </c>
      <c r="QWX18" s="253"/>
      <c r="QWY18" s="253"/>
      <c r="QWZ18" s="253"/>
      <c r="QXA18" s="253"/>
      <c r="QXB18" s="253"/>
      <c r="QXC18" s="253"/>
      <c r="QXD18" s="253"/>
      <c r="QXE18" s="253" t="s">
        <v>1057</v>
      </c>
      <c r="QXF18" s="253"/>
      <c r="QXG18" s="253"/>
      <c r="QXH18" s="253"/>
      <c r="QXI18" s="253"/>
      <c r="QXJ18" s="253"/>
      <c r="QXK18" s="253"/>
      <c r="QXL18" s="253"/>
      <c r="QXM18" s="253" t="s">
        <v>1057</v>
      </c>
      <c r="QXN18" s="253"/>
      <c r="QXO18" s="253"/>
      <c r="QXP18" s="253"/>
      <c r="QXQ18" s="253"/>
      <c r="QXR18" s="253"/>
      <c r="QXS18" s="253"/>
      <c r="QXT18" s="253"/>
      <c r="QXU18" s="253" t="s">
        <v>1057</v>
      </c>
      <c r="QXV18" s="253"/>
      <c r="QXW18" s="253"/>
      <c r="QXX18" s="253"/>
      <c r="QXY18" s="253"/>
      <c r="QXZ18" s="253"/>
      <c r="QYA18" s="253"/>
      <c r="QYB18" s="253"/>
      <c r="QYC18" s="253" t="s">
        <v>1057</v>
      </c>
      <c r="QYD18" s="253"/>
      <c r="QYE18" s="253"/>
      <c r="QYF18" s="253"/>
      <c r="QYG18" s="253"/>
      <c r="QYH18" s="253"/>
      <c r="QYI18" s="253"/>
      <c r="QYJ18" s="253"/>
      <c r="QYK18" s="253" t="s">
        <v>1057</v>
      </c>
      <c r="QYL18" s="253"/>
      <c r="QYM18" s="253"/>
      <c r="QYN18" s="253"/>
      <c r="QYO18" s="253"/>
      <c r="QYP18" s="253"/>
      <c r="QYQ18" s="253"/>
      <c r="QYR18" s="253"/>
      <c r="QYS18" s="253" t="s">
        <v>1057</v>
      </c>
      <c r="QYT18" s="253"/>
      <c r="QYU18" s="253"/>
      <c r="QYV18" s="253"/>
      <c r="QYW18" s="253"/>
      <c r="QYX18" s="253"/>
      <c r="QYY18" s="253"/>
      <c r="QYZ18" s="253"/>
      <c r="QZA18" s="253" t="s">
        <v>1057</v>
      </c>
      <c r="QZB18" s="253"/>
      <c r="QZC18" s="253"/>
      <c r="QZD18" s="253"/>
      <c r="QZE18" s="253"/>
      <c r="QZF18" s="253"/>
      <c r="QZG18" s="253"/>
      <c r="QZH18" s="253"/>
      <c r="QZI18" s="253" t="s">
        <v>1057</v>
      </c>
      <c r="QZJ18" s="253"/>
      <c r="QZK18" s="253"/>
      <c r="QZL18" s="253"/>
      <c r="QZM18" s="253"/>
      <c r="QZN18" s="253"/>
      <c r="QZO18" s="253"/>
      <c r="QZP18" s="253"/>
      <c r="QZQ18" s="253" t="s">
        <v>1057</v>
      </c>
      <c r="QZR18" s="253"/>
      <c r="QZS18" s="253"/>
      <c r="QZT18" s="253"/>
      <c r="QZU18" s="253"/>
      <c r="QZV18" s="253"/>
      <c r="QZW18" s="253"/>
      <c r="QZX18" s="253"/>
      <c r="QZY18" s="253" t="s">
        <v>1057</v>
      </c>
      <c r="QZZ18" s="253"/>
      <c r="RAA18" s="253"/>
      <c r="RAB18" s="253"/>
      <c r="RAC18" s="253"/>
      <c r="RAD18" s="253"/>
      <c r="RAE18" s="253"/>
      <c r="RAF18" s="253"/>
      <c r="RAG18" s="253" t="s">
        <v>1057</v>
      </c>
      <c r="RAH18" s="253"/>
      <c r="RAI18" s="253"/>
      <c r="RAJ18" s="253"/>
      <c r="RAK18" s="253"/>
      <c r="RAL18" s="253"/>
      <c r="RAM18" s="253"/>
      <c r="RAN18" s="253"/>
      <c r="RAO18" s="253" t="s">
        <v>1057</v>
      </c>
      <c r="RAP18" s="253"/>
      <c r="RAQ18" s="253"/>
      <c r="RAR18" s="253"/>
      <c r="RAS18" s="253"/>
      <c r="RAT18" s="253"/>
      <c r="RAU18" s="253"/>
      <c r="RAV18" s="253"/>
      <c r="RAW18" s="253" t="s">
        <v>1057</v>
      </c>
      <c r="RAX18" s="253"/>
      <c r="RAY18" s="253"/>
      <c r="RAZ18" s="253"/>
      <c r="RBA18" s="253"/>
      <c r="RBB18" s="253"/>
      <c r="RBC18" s="253"/>
      <c r="RBD18" s="253"/>
      <c r="RBE18" s="253" t="s">
        <v>1057</v>
      </c>
      <c r="RBF18" s="253"/>
      <c r="RBG18" s="253"/>
      <c r="RBH18" s="253"/>
      <c r="RBI18" s="253"/>
      <c r="RBJ18" s="253"/>
      <c r="RBK18" s="253"/>
      <c r="RBL18" s="253"/>
      <c r="RBM18" s="253" t="s">
        <v>1057</v>
      </c>
      <c r="RBN18" s="253"/>
      <c r="RBO18" s="253"/>
      <c r="RBP18" s="253"/>
      <c r="RBQ18" s="253"/>
      <c r="RBR18" s="253"/>
      <c r="RBS18" s="253"/>
      <c r="RBT18" s="253"/>
      <c r="RBU18" s="253" t="s">
        <v>1057</v>
      </c>
      <c r="RBV18" s="253"/>
      <c r="RBW18" s="253"/>
      <c r="RBX18" s="253"/>
      <c r="RBY18" s="253"/>
      <c r="RBZ18" s="253"/>
      <c r="RCA18" s="253"/>
      <c r="RCB18" s="253"/>
      <c r="RCC18" s="253" t="s">
        <v>1057</v>
      </c>
      <c r="RCD18" s="253"/>
      <c r="RCE18" s="253"/>
      <c r="RCF18" s="253"/>
      <c r="RCG18" s="253"/>
      <c r="RCH18" s="253"/>
      <c r="RCI18" s="253"/>
      <c r="RCJ18" s="253"/>
      <c r="RCK18" s="253" t="s">
        <v>1057</v>
      </c>
      <c r="RCL18" s="253"/>
      <c r="RCM18" s="253"/>
      <c r="RCN18" s="253"/>
      <c r="RCO18" s="253"/>
      <c r="RCP18" s="253"/>
      <c r="RCQ18" s="253"/>
      <c r="RCR18" s="253"/>
      <c r="RCS18" s="253" t="s">
        <v>1057</v>
      </c>
      <c r="RCT18" s="253"/>
      <c r="RCU18" s="253"/>
      <c r="RCV18" s="253"/>
      <c r="RCW18" s="253"/>
      <c r="RCX18" s="253"/>
      <c r="RCY18" s="253"/>
      <c r="RCZ18" s="253"/>
      <c r="RDA18" s="253" t="s">
        <v>1057</v>
      </c>
      <c r="RDB18" s="253"/>
      <c r="RDC18" s="253"/>
      <c r="RDD18" s="253"/>
      <c r="RDE18" s="253"/>
      <c r="RDF18" s="253"/>
      <c r="RDG18" s="253"/>
      <c r="RDH18" s="253"/>
      <c r="RDI18" s="253" t="s">
        <v>1057</v>
      </c>
      <c r="RDJ18" s="253"/>
      <c r="RDK18" s="253"/>
      <c r="RDL18" s="253"/>
      <c r="RDM18" s="253"/>
      <c r="RDN18" s="253"/>
      <c r="RDO18" s="253"/>
      <c r="RDP18" s="253"/>
      <c r="RDQ18" s="253" t="s">
        <v>1057</v>
      </c>
      <c r="RDR18" s="253"/>
      <c r="RDS18" s="253"/>
      <c r="RDT18" s="253"/>
      <c r="RDU18" s="253"/>
      <c r="RDV18" s="253"/>
      <c r="RDW18" s="253"/>
      <c r="RDX18" s="253"/>
      <c r="RDY18" s="253" t="s">
        <v>1057</v>
      </c>
      <c r="RDZ18" s="253"/>
      <c r="REA18" s="253"/>
      <c r="REB18" s="253"/>
      <c r="REC18" s="253"/>
      <c r="RED18" s="253"/>
      <c r="REE18" s="253"/>
      <c r="REF18" s="253"/>
      <c r="REG18" s="253" t="s">
        <v>1057</v>
      </c>
      <c r="REH18" s="253"/>
      <c r="REI18" s="253"/>
      <c r="REJ18" s="253"/>
      <c r="REK18" s="253"/>
      <c r="REL18" s="253"/>
      <c r="REM18" s="253"/>
      <c r="REN18" s="253"/>
      <c r="REO18" s="253" t="s">
        <v>1057</v>
      </c>
      <c r="REP18" s="253"/>
      <c r="REQ18" s="253"/>
      <c r="RER18" s="253"/>
      <c r="RES18" s="253"/>
      <c r="RET18" s="253"/>
      <c r="REU18" s="253"/>
      <c r="REV18" s="253"/>
      <c r="REW18" s="253" t="s">
        <v>1057</v>
      </c>
      <c r="REX18" s="253"/>
      <c r="REY18" s="253"/>
      <c r="REZ18" s="253"/>
      <c r="RFA18" s="253"/>
      <c r="RFB18" s="253"/>
      <c r="RFC18" s="253"/>
      <c r="RFD18" s="253"/>
      <c r="RFE18" s="253" t="s">
        <v>1057</v>
      </c>
      <c r="RFF18" s="253"/>
      <c r="RFG18" s="253"/>
      <c r="RFH18" s="253"/>
      <c r="RFI18" s="253"/>
      <c r="RFJ18" s="253"/>
      <c r="RFK18" s="253"/>
      <c r="RFL18" s="253"/>
      <c r="RFM18" s="253" t="s">
        <v>1057</v>
      </c>
      <c r="RFN18" s="253"/>
      <c r="RFO18" s="253"/>
      <c r="RFP18" s="253"/>
      <c r="RFQ18" s="253"/>
      <c r="RFR18" s="253"/>
      <c r="RFS18" s="253"/>
      <c r="RFT18" s="253"/>
      <c r="RFU18" s="253" t="s">
        <v>1057</v>
      </c>
      <c r="RFV18" s="253"/>
      <c r="RFW18" s="253"/>
      <c r="RFX18" s="253"/>
      <c r="RFY18" s="253"/>
      <c r="RFZ18" s="253"/>
      <c r="RGA18" s="253"/>
      <c r="RGB18" s="253"/>
      <c r="RGC18" s="253" t="s">
        <v>1057</v>
      </c>
      <c r="RGD18" s="253"/>
      <c r="RGE18" s="253"/>
      <c r="RGF18" s="253"/>
      <c r="RGG18" s="253"/>
      <c r="RGH18" s="253"/>
      <c r="RGI18" s="253"/>
      <c r="RGJ18" s="253"/>
      <c r="RGK18" s="253" t="s">
        <v>1057</v>
      </c>
      <c r="RGL18" s="253"/>
      <c r="RGM18" s="253"/>
      <c r="RGN18" s="253"/>
      <c r="RGO18" s="253"/>
      <c r="RGP18" s="253"/>
      <c r="RGQ18" s="253"/>
      <c r="RGR18" s="253"/>
      <c r="RGS18" s="253" t="s">
        <v>1057</v>
      </c>
      <c r="RGT18" s="253"/>
      <c r="RGU18" s="253"/>
      <c r="RGV18" s="253"/>
      <c r="RGW18" s="253"/>
      <c r="RGX18" s="253"/>
      <c r="RGY18" s="253"/>
      <c r="RGZ18" s="253"/>
      <c r="RHA18" s="253" t="s">
        <v>1057</v>
      </c>
      <c r="RHB18" s="253"/>
      <c r="RHC18" s="253"/>
      <c r="RHD18" s="253"/>
      <c r="RHE18" s="253"/>
      <c r="RHF18" s="253"/>
      <c r="RHG18" s="253"/>
      <c r="RHH18" s="253"/>
      <c r="RHI18" s="253" t="s">
        <v>1057</v>
      </c>
      <c r="RHJ18" s="253"/>
      <c r="RHK18" s="253"/>
      <c r="RHL18" s="253"/>
      <c r="RHM18" s="253"/>
      <c r="RHN18" s="253"/>
      <c r="RHO18" s="253"/>
      <c r="RHP18" s="253"/>
      <c r="RHQ18" s="253" t="s">
        <v>1057</v>
      </c>
      <c r="RHR18" s="253"/>
      <c r="RHS18" s="253"/>
      <c r="RHT18" s="253"/>
      <c r="RHU18" s="253"/>
      <c r="RHV18" s="253"/>
      <c r="RHW18" s="253"/>
      <c r="RHX18" s="253"/>
      <c r="RHY18" s="253" t="s">
        <v>1057</v>
      </c>
      <c r="RHZ18" s="253"/>
      <c r="RIA18" s="253"/>
      <c r="RIB18" s="253"/>
      <c r="RIC18" s="253"/>
      <c r="RID18" s="253"/>
      <c r="RIE18" s="253"/>
      <c r="RIF18" s="253"/>
      <c r="RIG18" s="253" t="s">
        <v>1057</v>
      </c>
      <c r="RIH18" s="253"/>
      <c r="RII18" s="253"/>
      <c r="RIJ18" s="253"/>
      <c r="RIK18" s="253"/>
      <c r="RIL18" s="253"/>
      <c r="RIM18" s="253"/>
      <c r="RIN18" s="253"/>
      <c r="RIO18" s="253" t="s">
        <v>1057</v>
      </c>
      <c r="RIP18" s="253"/>
      <c r="RIQ18" s="253"/>
      <c r="RIR18" s="253"/>
      <c r="RIS18" s="253"/>
      <c r="RIT18" s="253"/>
      <c r="RIU18" s="253"/>
      <c r="RIV18" s="253"/>
      <c r="RIW18" s="253" t="s">
        <v>1057</v>
      </c>
      <c r="RIX18" s="253"/>
      <c r="RIY18" s="253"/>
      <c r="RIZ18" s="253"/>
      <c r="RJA18" s="253"/>
      <c r="RJB18" s="253"/>
      <c r="RJC18" s="253"/>
      <c r="RJD18" s="253"/>
      <c r="RJE18" s="253" t="s">
        <v>1057</v>
      </c>
      <c r="RJF18" s="253"/>
      <c r="RJG18" s="253"/>
      <c r="RJH18" s="253"/>
      <c r="RJI18" s="253"/>
      <c r="RJJ18" s="253"/>
      <c r="RJK18" s="253"/>
      <c r="RJL18" s="253"/>
      <c r="RJM18" s="253" t="s">
        <v>1057</v>
      </c>
      <c r="RJN18" s="253"/>
      <c r="RJO18" s="253"/>
      <c r="RJP18" s="253"/>
      <c r="RJQ18" s="253"/>
      <c r="RJR18" s="253"/>
      <c r="RJS18" s="253"/>
      <c r="RJT18" s="253"/>
      <c r="RJU18" s="253" t="s">
        <v>1057</v>
      </c>
      <c r="RJV18" s="253"/>
      <c r="RJW18" s="253"/>
      <c r="RJX18" s="253"/>
      <c r="RJY18" s="253"/>
      <c r="RJZ18" s="253"/>
      <c r="RKA18" s="253"/>
      <c r="RKB18" s="253"/>
      <c r="RKC18" s="253" t="s">
        <v>1057</v>
      </c>
      <c r="RKD18" s="253"/>
      <c r="RKE18" s="253"/>
      <c r="RKF18" s="253"/>
      <c r="RKG18" s="253"/>
      <c r="RKH18" s="253"/>
      <c r="RKI18" s="253"/>
      <c r="RKJ18" s="253"/>
      <c r="RKK18" s="253" t="s">
        <v>1057</v>
      </c>
      <c r="RKL18" s="253"/>
      <c r="RKM18" s="253"/>
      <c r="RKN18" s="253"/>
      <c r="RKO18" s="253"/>
      <c r="RKP18" s="253"/>
      <c r="RKQ18" s="253"/>
      <c r="RKR18" s="253"/>
      <c r="RKS18" s="253" t="s">
        <v>1057</v>
      </c>
      <c r="RKT18" s="253"/>
      <c r="RKU18" s="253"/>
      <c r="RKV18" s="253"/>
      <c r="RKW18" s="253"/>
      <c r="RKX18" s="253"/>
      <c r="RKY18" s="253"/>
      <c r="RKZ18" s="253"/>
      <c r="RLA18" s="253" t="s">
        <v>1057</v>
      </c>
      <c r="RLB18" s="253"/>
      <c r="RLC18" s="253"/>
      <c r="RLD18" s="253"/>
      <c r="RLE18" s="253"/>
      <c r="RLF18" s="253"/>
      <c r="RLG18" s="253"/>
      <c r="RLH18" s="253"/>
      <c r="RLI18" s="253" t="s">
        <v>1057</v>
      </c>
      <c r="RLJ18" s="253"/>
      <c r="RLK18" s="253"/>
      <c r="RLL18" s="253"/>
      <c r="RLM18" s="253"/>
      <c r="RLN18" s="253"/>
      <c r="RLO18" s="253"/>
      <c r="RLP18" s="253"/>
      <c r="RLQ18" s="253" t="s">
        <v>1057</v>
      </c>
      <c r="RLR18" s="253"/>
      <c r="RLS18" s="253"/>
      <c r="RLT18" s="253"/>
      <c r="RLU18" s="253"/>
      <c r="RLV18" s="253"/>
      <c r="RLW18" s="253"/>
      <c r="RLX18" s="253"/>
      <c r="RLY18" s="253" t="s">
        <v>1057</v>
      </c>
      <c r="RLZ18" s="253"/>
      <c r="RMA18" s="253"/>
      <c r="RMB18" s="253"/>
      <c r="RMC18" s="253"/>
      <c r="RMD18" s="253"/>
      <c r="RME18" s="253"/>
      <c r="RMF18" s="253"/>
      <c r="RMG18" s="253" t="s">
        <v>1057</v>
      </c>
      <c r="RMH18" s="253"/>
      <c r="RMI18" s="253"/>
      <c r="RMJ18" s="253"/>
      <c r="RMK18" s="253"/>
      <c r="RML18" s="253"/>
      <c r="RMM18" s="253"/>
      <c r="RMN18" s="253"/>
      <c r="RMO18" s="253" t="s">
        <v>1057</v>
      </c>
      <c r="RMP18" s="253"/>
      <c r="RMQ18" s="253"/>
      <c r="RMR18" s="253"/>
      <c r="RMS18" s="253"/>
      <c r="RMT18" s="253"/>
      <c r="RMU18" s="253"/>
      <c r="RMV18" s="253"/>
      <c r="RMW18" s="253" t="s">
        <v>1057</v>
      </c>
      <c r="RMX18" s="253"/>
      <c r="RMY18" s="253"/>
      <c r="RMZ18" s="253"/>
      <c r="RNA18" s="253"/>
      <c r="RNB18" s="253"/>
      <c r="RNC18" s="253"/>
      <c r="RND18" s="253"/>
      <c r="RNE18" s="253" t="s">
        <v>1057</v>
      </c>
      <c r="RNF18" s="253"/>
      <c r="RNG18" s="253"/>
      <c r="RNH18" s="253"/>
      <c r="RNI18" s="253"/>
      <c r="RNJ18" s="253"/>
      <c r="RNK18" s="253"/>
      <c r="RNL18" s="253"/>
      <c r="RNM18" s="253" t="s">
        <v>1057</v>
      </c>
      <c r="RNN18" s="253"/>
      <c r="RNO18" s="253"/>
      <c r="RNP18" s="253"/>
      <c r="RNQ18" s="253"/>
      <c r="RNR18" s="253"/>
      <c r="RNS18" s="253"/>
      <c r="RNT18" s="253"/>
      <c r="RNU18" s="253" t="s">
        <v>1057</v>
      </c>
      <c r="RNV18" s="253"/>
      <c r="RNW18" s="253"/>
      <c r="RNX18" s="253"/>
      <c r="RNY18" s="253"/>
      <c r="RNZ18" s="253"/>
      <c r="ROA18" s="253"/>
      <c r="ROB18" s="253"/>
      <c r="ROC18" s="253" t="s">
        <v>1057</v>
      </c>
      <c r="ROD18" s="253"/>
      <c r="ROE18" s="253"/>
      <c r="ROF18" s="253"/>
      <c r="ROG18" s="253"/>
      <c r="ROH18" s="253"/>
      <c r="ROI18" s="253"/>
      <c r="ROJ18" s="253"/>
      <c r="ROK18" s="253" t="s">
        <v>1057</v>
      </c>
      <c r="ROL18" s="253"/>
      <c r="ROM18" s="253"/>
      <c r="RON18" s="253"/>
      <c r="ROO18" s="253"/>
      <c r="ROP18" s="253"/>
      <c r="ROQ18" s="253"/>
      <c r="ROR18" s="253"/>
      <c r="ROS18" s="253" t="s">
        <v>1057</v>
      </c>
      <c r="ROT18" s="253"/>
      <c r="ROU18" s="253"/>
      <c r="ROV18" s="253"/>
      <c r="ROW18" s="253"/>
      <c r="ROX18" s="253"/>
      <c r="ROY18" s="253"/>
      <c r="ROZ18" s="253"/>
      <c r="RPA18" s="253" t="s">
        <v>1057</v>
      </c>
      <c r="RPB18" s="253"/>
      <c r="RPC18" s="253"/>
      <c r="RPD18" s="253"/>
      <c r="RPE18" s="253"/>
      <c r="RPF18" s="253"/>
      <c r="RPG18" s="253"/>
      <c r="RPH18" s="253"/>
      <c r="RPI18" s="253" t="s">
        <v>1057</v>
      </c>
      <c r="RPJ18" s="253"/>
      <c r="RPK18" s="253"/>
      <c r="RPL18" s="253"/>
      <c r="RPM18" s="253"/>
      <c r="RPN18" s="253"/>
      <c r="RPO18" s="253"/>
      <c r="RPP18" s="253"/>
      <c r="RPQ18" s="253" t="s">
        <v>1057</v>
      </c>
      <c r="RPR18" s="253"/>
      <c r="RPS18" s="253"/>
      <c r="RPT18" s="253"/>
      <c r="RPU18" s="253"/>
      <c r="RPV18" s="253"/>
      <c r="RPW18" s="253"/>
      <c r="RPX18" s="253"/>
      <c r="RPY18" s="253" t="s">
        <v>1057</v>
      </c>
      <c r="RPZ18" s="253"/>
      <c r="RQA18" s="253"/>
      <c r="RQB18" s="253"/>
      <c r="RQC18" s="253"/>
      <c r="RQD18" s="253"/>
      <c r="RQE18" s="253"/>
      <c r="RQF18" s="253"/>
      <c r="RQG18" s="253" t="s">
        <v>1057</v>
      </c>
      <c r="RQH18" s="253"/>
      <c r="RQI18" s="253"/>
      <c r="RQJ18" s="253"/>
      <c r="RQK18" s="253"/>
      <c r="RQL18" s="253"/>
      <c r="RQM18" s="253"/>
      <c r="RQN18" s="253"/>
      <c r="RQO18" s="253" t="s">
        <v>1057</v>
      </c>
      <c r="RQP18" s="253"/>
      <c r="RQQ18" s="253"/>
      <c r="RQR18" s="253"/>
      <c r="RQS18" s="253"/>
      <c r="RQT18" s="253"/>
      <c r="RQU18" s="253"/>
      <c r="RQV18" s="253"/>
      <c r="RQW18" s="253" t="s">
        <v>1057</v>
      </c>
      <c r="RQX18" s="253"/>
      <c r="RQY18" s="253"/>
      <c r="RQZ18" s="253"/>
      <c r="RRA18" s="253"/>
      <c r="RRB18" s="253"/>
      <c r="RRC18" s="253"/>
      <c r="RRD18" s="253"/>
      <c r="RRE18" s="253" t="s">
        <v>1057</v>
      </c>
      <c r="RRF18" s="253"/>
      <c r="RRG18" s="253"/>
      <c r="RRH18" s="253"/>
      <c r="RRI18" s="253"/>
      <c r="RRJ18" s="253"/>
      <c r="RRK18" s="253"/>
      <c r="RRL18" s="253"/>
      <c r="RRM18" s="253" t="s">
        <v>1057</v>
      </c>
      <c r="RRN18" s="253"/>
      <c r="RRO18" s="253"/>
      <c r="RRP18" s="253"/>
      <c r="RRQ18" s="253"/>
      <c r="RRR18" s="253"/>
      <c r="RRS18" s="253"/>
      <c r="RRT18" s="253"/>
      <c r="RRU18" s="253" t="s">
        <v>1057</v>
      </c>
      <c r="RRV18" s="253"/>
      <c r="RRW18" s="253"/>
      <c r="RRX18" s="253"/>
      <c r="RRY18" s="253"/>
      <c r="RRZ18" s="253"/>
      <c r="RSA18" s="253"/>
      <c r="RSB18" s="253"/>
      <c r="RSC18" s="253" t="s">
        <v>1057</v>
      </c>
      <c r="RSD18" s="253"/>
      <c r="RSE18" s="253"/>
      <c r="RSF18" s="253"/>
      <c r="RSG18" s="253"/>
      <c r="RSH18" s="253"/>
      <c r="RSI18" s="253"/>
      <c r="RSJ18" s="253"/>
      <c r="RSK18" s="253" t="s">
        <v>1057</v>
      </c>
      <c r="RSL18" s="253"/>
      <c r="RSM18" s="253"/>
      <c r="RSN18" s="253"/>
      <c r="RSO18" s="253"/>
      <c r="RSP18" s="253"/>
      <c r="RSQ18" s="253"/>
      <c r="RSR18" s="253"/>
      <c r="RSS18" s="253" t="s">
        <v>1057</v>
      </c>
      <c r="RST18" s="253"/>
      <c r="RSU18" s="253"/>
      <c r="RSV18" s="253"/>
      <c r="RSW18" s="253"/>
      <c r="RSX18" s="253"/>
      <c r="RSY18" s="253"/>
      <c r="RSZ18" s="253"/>
      <c r="RTA18" s="253" t="s">
        <v>1057</v>
      </c>
      <c r="RTB18" s="253"/>
      <c r="RTC18" s="253"/>
      <c r="RTD18" s="253"/>
      <c r="RTE18" s="253"/>
      <c r="RTF18" s="253"/>
      <c r="RTG18" s="253"/>
      <c r="RTH18" s="253"/>
      <c r="RTI18" s="253" t="s">
        <v>1057</v>
      </c>
      <c r="RTJ18" s="253"/>
      <c r="RTK18" s="253"/>
      <c r="RTL18" s="253"/>
      <c r="RTM18" s="253"/>
      <c r="RTN18" s="253"/>
      <c r="RTO18" s="253"/>
      <c r="RTP18" s="253"/>
      <c r="RTQ18" s="253" t="s">
        <v>1057</v>
      </c>
      <c r="RTR18" s="253"/>
      <c r="RTS18" s="253"/>
      <c r="RTT18" s="253"/>
      <c r="RTU18" s="253"/>
      <c r="RTV18" s="253"/>
      <c r="RTW18" s="253"/>
      <c r="RTX18" s="253"/>
      <c r="RTY18" s="253" t="s">
        <v>1057</v>
      </c>
      <c r="RTZ18" s="253"/>
      <c r="RUA18" s="253"/>
      <c r="RUB18" s="253"/>
      <c r="RUC18" s="253"/>
      <c r="RUD18" s="253"/>
      <c r="RUE18" s="253"/>
      <c r="RUF18" s="253"/>
      <c r="RUG18" s="253" t="s">
        <v>1057</v>
      </c>
      <c r="RUH18" s="253"/>
      <c r="RUI18" s="253"/>
      <c r="RUJ18" s="253"/>
      <c r="RUK18" s="253"/>
      <c r="RUL18" s="253"/>
      <c r="RUM18" s="253"/>
      <c r="RUN18" s="253"/>
      <c r="RUO18" s="253" t="s">
        <v>1057</v>
      </c>
      <c r="RUP18" s="253"/>
      <c r="RUQ18" s="253"/>
      <c r="RUR18" s="253"/>
      <c r="RUS18" s="253"/>
      <c r="RUT18" s="253"/>
      <c r="RUU18" s="253"/>
      <c r="RUV18" s="253"/>
      <c r="RUW18" s="253" t="s">
        <v>1057</v>
      </c>
      <c r="RUX18" s="253"/>
      <c r="RUY18" s="253"/>
      <c r="RUZ18" s="253"/>
      <c r="RVA18" s="253"/>
      <c r="RVB18" s="253"/>
      <c r="RVC18" s="253"/>
      <c r="RVD18" s="253"/>
      <c r="RVE18" s="253" t="s">
        <v>1057</v>
      </c>
      <c r="RVF18" s="253"/>
      <c r="RVG18" s="253"/>
      <c r="RVH18" s="253"/>
      <c r="RVI18" s="253"/>
      <c r="RVJ18" s="253"/>
      <c r="RVK18" s="253"/>
      <c r="RVL18" s="253"/>
      <c r="RVM18" s="253" t="s">
        <v>1057</v>
      </c>
      <c r="RVN18" s="253"/>
      <c r="RVO18" s="253"/>
      <c r="RVP18" s="253"/>
      <c r="RVQ18" s="253"/>
      <c r="RVR18" s="253"/>
      <c r="RVS18" s="253"/>
      <c r="RVT18" s="253"/>
      <c r="RVU18" s="253" t="s">
        <v>1057</v>
      </c>
      <c r="RVV18" s="253"/>
      <c r="RVW18" s="253"/>
      <c r="RVX18" s="253"/>
      <c r="RVY18" s="253"/>
      <c r="RVZ18" s="253"/>
      <c r="RWA18" s="253"/>
      <c r="RWB18" s="253"/>
      <c r="RWC18" s="253" t="s">
        <v>1057</v>
      </c>
      <c r="RWD18" s="253"/>
      <c r="RWE18" s="253"/>
      <c r="RWF18" s="253"/>
      <c r="RWG18" s="253"/>
      <c r="RWH18" s="253"/>
      <c r="RWI18" s="253"/>
      <c r="RWJ18" s="253"/>
      <c r="RWK18" s="253" t="s">
        <v>1057</v>
      </c>
      <c r="RWL18" s="253"/>
      <c r="RWM18" s="253"/>
      <c r="RWN18" s="253"/>
      <c r="RWO18" s="253"/>
      <c r="RWP18" s="253"/>
      <c r="RWQ18" s="253"/>
      <c r="RWR18" s="253"/>
      <c r="RWS18" s="253" t="s">
        <v>1057</v>
      </c>
      <c r="RWT18" s="253"/>
      <c r="RWU18" s="253"/>
      <c r="RWV18" s="253"/>
      <c r="RWW18" s="253"/>
      <c r="RWX18" s="253"/>
      <c r="RWY18" s="253"/>
      <c r="RWZ18" s="253"/>
      <c r="RXA18" s="253" t="s">
        <v>1057</v>
      </c>
      <c r="RXB18" s="253"/>
      <c r="RXC18" s="253"/>
      <c r="RXD18" s="253"/>
      <c r="RXE18" s="253"/>
      <c r="RXF18" s="253"/>
      <c r="RXG18" s="253"/>
      <c r="RXH18" s="253"/>
      <c r="RXI18" s="253" t="s">
        <v>1057</v>
      </c>
      <c r="RXJ18" s="253"/>
      <c r="RXK18" s="253"/>
      <c r="RXL18" s="253"/>
      <c r="RXM18" s="253"/>
      <c r="RXN18" s="253"/>
      <c r="RXO18" s="253"/>
      <c r="RXP18" s="253"/>
      <c r="RXQ18" s="253" t="s">
        <v>1057</v>
      </c>
      <c r="RXR18" s="253"/>
      <c r="RXS18" s="253"/>
      <c r="RXT18" s="253"/>
      <c r="RXU18" s="253"/>
      <c r="RXV18" s="253"/>
      <c r="RXW18" s="253"/>
      <c r="RXX18" s="253"/>
      <c r="RXY18" s="253" t="s">
        <v>1057</v>
      </c>
      <c r="RXZ18" s="253"/>
      <c r="RYA18" s="253"/>
      <c r="RYB18" s="253"/>
      <c r="RYC18" s="253"/>
      <c r="RYD18" s="253"/>
      <c r="RYE18" s="253"/>
      <c r="RYF18" s="253"/>
      <c r="RYG18" s="253" t="s">
        <v>1057</v>
      </c>
      <c r="RYH18" s="253"/>
      <c r="RYI18" s="253"/>
      <c r="RYJ18" s="253"/>
      <c r="RYK18" s="253"/>
      <c r="RYL18" s="253"/>
      <c r="RYM18" s="253"/>
      <c r="RYN18" s="253"/>
      <c r="RYO18" s="253" t="s">
        <v>1057</v>
      </c>
      <c r="RYP18" s="253"/>
      <c r="RYQ18" s="253"/>
      <c r="RYR18" s="253"/>
      <c r="RYS18" s="253"/>
      <c r="RYT18" s="253"/>
      <c r="RYU18" s="253"/>
      <c r="RYV18" s="253"/>
      <c r="RYW18" s="253" t="s">
        <v>1057</v>
      </c>
      <c r="RYX18" s="253"/>
      <c r="RYY18" s="253"/>
      <c r="RYZ18" s="253"/>
      <c r="RZA18" s="253"/>
      <c r="RZB18" s="253"/>
      <c r="RZC18" s="253"/>
      <c r="RZD18" s="253"/>
      <c r="RZE18" s="253" t="s">
        <v>1057</v>
      </c>
      <c r="RZF18" s="253"/>
      <c r="RZG18" s="253"/>
      <c r="RZH18" s="253"/>
      <c r="RZI18" s="253"/>
      <c r="RZJ18" s="253"/>
      <c r="RZK18" s="253"/>
      <c r="RZL18" s="253"/>
      <c r="RZM18" s="253" t="s">
        <v>1057</v>
      </c>
      <c r="RZN18" s="253"/>
      <c r="RZO18" s="253"/>
      <c r="RZP18" s="253"/>
      <c r="RZQ18" s="253"/>
      <c r="RZR18" s="253"/>
      <c r="RZS18" s="253"/>
      <c r="RZT18" s="253"/>
      <c r="RZU18" s="253" t="s">
        <v>1057</v>
      </c>
      <c r="RZV18" s="253"/>
      <c r="RZW18" s="253"/>
      <c r="RZX18" s="253"/>
      <c r="RZY18" s="253"/>
      <c r="RZZ18" s="253"/>
      <c r="SAA18" s="253"/>
      <c r="SAB18" s="253"/>
      <c r="SAC18" s="253" t="s">
        <v>1057</v>
      </c>
      <c r="SAD18" s="253"/>
      <c r="SAE18" s="253"/>
      <c r="SAF18" s="253"/>
      <c r="SAG18" s="253"/>
      <c r="SAH18" s="253"/>
      <c r="SAI18" s="253"/>
      <c r="SAJ18" s="253"/>
      <c r="SAK18" s="253" t="s">
        <v>1057</v>
      </c>
      <c r="SAL18" s="253"/>
      <c r="SAM18" s="253"/>
      <c r="SAN18" s="253"/>
      <c r="SAO18" s="253"/>
      <c r="SAP18" s="253"/>
      <c r="SAQ18" s="253"/>
      <c r="SAR18" s="253"/>
      <c r="SAS18" s="253" t="s">
        <v>1057</v>
      </c>
      <c r="SAT18" s="253"/>
      <c r="SAU18" s="253"/>
      <c r="SAV18" s="253"/>
      <c r="SAW18" s="253"/>
      <c r="SAX18" s="253"/>
      <c r="SAY18" s="253"/>
      <c r="SAZ18" s="253"/>
      <c r="SBA18" s="253" t="s">
        <v>1057</v>
      </c>
      <c r="SBB18" s="253"/>
      <c r="SBC18" s="253"/>
      <c r="SBD18" s="253"/>
      <c r="SBE18" s="253"/>
      <c r="SBF18" s="253"/>
      <c r="SBG18" s="253"/>
      <c r="SBH18" s="253"/>
      <c r="SBI18" s="253" t="s">
        <v>1057</v>
      </c>
      <c r="SBJ18" s="253"/>
      <c r="SBK18" s="253"/>
      <c r="SBL18" s="253"/>
      <c r="SBM18" s="253"/>
      <c r="SBN18" s="253"/>
      <c r="SBO18" s="253"/>
      <c r="SBP18" s="253"/>
      <c r="SBQ18" s="253" t="s">
        <v>1057</v>
      </c>
      <c r="SBR18" s="253"/>
      <c r="SBS18" s="253"/>
      <c r="SBT18" s="253"/>
      <c r="SBU18" s="253"/>
      <c r="SBV18" s="253"/>
      <c r="SBW18" s="253"/>
      <c r="SBX18" s="253"/>
      <c r="SBY18" s="253" t="s">
        <v>1057</v>
      </c>
      <c r="SBZ18" s="253"/>
      <c r="SCA18" s="253"/>
      <c r="SCB18" s="253"/>
      <c r="SCC18" s="253"/>
      <c r="SCD18" s="253"/>
      <c r="SCE18" s="253"/>
      <c r="SCF18" s="253"/>
      <c r="SCG18" s="253" t="s">
        <v>1057</v>
      </c>
      <c r="SCH18" s="253"/>
      <c r="SCI18" s="253"/>
      <c r="SCJ18" s="253"/>
      <c r="SCK18" s="253"/>
      <c r="SCL18" s="253"/>
      <c r="SCM18" s="253"/>
      <c r="SCN18" s="253"/>
      <c r="SCO18" s="253" t="s">
        <v>1057</v>
      </c>
      <c r="SCP18" s="253"/>
      <c r="SCQ18" s="253"/>
      <c r="SCR18" s="253"/>
      <c r="SCS18" s="253"/>
      <c r="SCT18" s="253"/>
      <c r="SCU18" s="253"/>
      <c r="SCV18" s="253"/>
      <c r="SCW18" s="253" t="s">
        <v>1057</v>
      </c>
      <c r="SCX18" s="253"/>
      <c r="SCY18" s="253"/>
      <c r="SCZ18" s="253"/>
      <c r="SDA18" s="253"/>
      <c r="SDB18" s="253"/>
      <c r="SDC18" s="253"/>
      <c r="SDD18" s="253"/>
      <c r="SDE18" s="253" t="s">
        <v>1057</v>
      </c>
      <c r="SDF18" s="253"/>
      <c r="SDG18" s="253"/>
      <c r="SDH18" s="253"/>
      <c r="SDI18" s="253"/>
      <c r="SDJ18" s="253"/>
      <c r="SDK18" s="253"/>
      <c r="SDL18" s="253"/>
      <c r="SDM18" s="253" t="s">
        <v>1057</v>
      </c>
      <c r="SDN18" s="253"/>
      <c r="SDO18" s="253"/>
      <c r="SDP18" s="253"/>
      <c r="SDQ18" s="253"/>
      <c r="SDR18" s="253"/>
      <c r="SDS18" s="253"/>
      <c r="SDT18" s="253"/>
      <c r="SDU18" s="253" t="s">
        <v>1057</v>
      </c>
      <c r="SDV18" s="253"/>
      <c r="SDW18" s="253"/>
      <c r="SDX18" s="253"/>
      <c r="SDY18" s="253"/>
      <c r="SDZ18" s="253"/>
      <c r="SEA18" s="253"/>
      <c r="SEB18" s="253"/>
      <c r="SEC18" s="253" t="s">
        <v>1057</v>
      </c>
      <c r="SED18" s="253"/>
      <c r="SEE18" s="253"/>
      <c r="SEF18" s="253"/>
      <c r="SEG18" s="253"/>
      <c r="SEH18" s="253"/>
      <c r="SEI18" s="253"/>
      <c r="SEJ18" s="253"/>
      <c r="SEK18" s="253" t="s">
        <v>1057</v>
      </c>
      <c r="SEL18" s="253"/>
      <c r="SEM18" s="253"/>
      <c r="SEN18" s="253"/>
      <c r="SEO18" s="253"/>
      <c r="SEP18" s="253"/>
      <c r="SEQ18" s="253"/>
      <c r="SER18" s="253"/>
      <c r="SES18" s="253" t="s">
        <v>1057</v>
      </c>
      <c r="SET18" s="253"/>
      <c r="SEU18" s="253"/>
      <c r="SEV18" s="253"/>
      <c r="SEW18" s="253"/>
      <c r="SEX18" s="253"/>
      <c r="SEY18" s="253"/>
      <c r="SEZ18" s="253"/>
      <c r="SFA18" s="253" t="s">
        <v>1057</v>
      </c>
      <c r="SFB18" s="253"/>
      <c r="SFC18" s="253"/>
      <c r="SFD18" s="253"/>
      <c r="SFE18" s="253"/>
      <c r="SFF18" s="253"/>
      <c r="SFG18" s="253"/>
      <c r="SFH18" s="253"/>
      <c r="SFI18" s="253" t="s">
        <v>1057</v>
      </c>
      <c r="SFJ18" s="253"/>
      <c r="SFK18" s="253"/>
      <c r="SFL18" s="253"/>
      <c r="SFM18" s="253"/>
      <c r="SFN18" s="253"/>
      <c r="SFO18" s="253"/>
      <c r="SFP18" s="253"/>
      <c r="SFQ18" s="253" t="s">
        <v>1057</v>
      </c>
      <c r="SFR18" s="253"/>
      <c r="SFS18" s="253"/>
      <c r="SFT18" s="253"/>
      <c r="SFU18" s="253"/>
      <c r="SFV18" s="253"/>
      <c r="SFW18" s="253"/>
      <c r="SFX18" s="253"/>
      <c r="SFY18" s="253" t="s">
        <v>1057</v>
      </c>
      <c r="SFZ18" s="253"/>
      <c r="SGA18" s="253"/>
      <c r="SGB18" s="253"/>
      <c r="SGC18" s="253"/>
      <c r="SGD18" s="253"/>
      <c r="SGE18" s="253"/>
      <c r="SGF18" s="253"/>
      <c r="SGG18" s="253" t="s">
        <v>1057</v>
      </c>
      <c r="SGH18" s="253"/>
      <c r="SGI18" s="253"/>
      <c r="SGJ18" s="253"/>
      <c r="SGK18" s="253"/>
      <c r="SGL18" s="253"/>
      <c r="SGM18" s="253"/>
      <c r="SGN18" s="253"/>
      <c r="SGO18" s="253" t="s">
        <v>1057</v>
      </c>
      <c r="SGP18" s="253"/>
      <c r="SGQ18" s="253"/>
      <c r="SGR18" s="253"/>
      <c r="SGS18" s="253"/>
      <c r="SGT18" s="253"/>
      <c r="SGU18" s="253"/>
      <c r="SGV18" s="253"/>
      <c r="SGW18" s="253" t="s">
        <v>1057</v>
      </c>
      <c r="SGX18" s="253"/>
      <c r="SGY18" s="253"/>
      <c r="SGZ18" s="253"/>
      <c r="SHA18" s="253"/>
      <c r="SHB18" s="253"/>
      <c r="SHC18" s="253"/>
      <c r="SHD18" s="253"/>
      <c r="SHE18" s="253" t="s">
        <v>1057</v>
      </c>
      <c r="SHF18" s="253"/>
      <c r="SHG18" s="253"/>
      <c r="SHH18" s="253"/>
      <c r="SHI18" s="253"/>
      <c r="SHJ18" s="253"/>
      <c r="SHK18" s="253"/>
      <c r="SHL18" s="253"/>
      <c r="SHM18" s="253" t="s">
        <v>1057</v>
      </c>
      <c r="SHN18" s="253"/>
      <c r="SHO18" s="253"/>
      <c r="SHP18" s="253"/>
      <c r="SHQ18" s="253"/>
      <c r="SHR18" s="253"/>
      <c r="SHS18" s="253"/>
      <c r="SHT18" s="253"/>
      <c r="SHU18" s="253" t="s">
        <v>1057</v>
      </c>
      <c r="SHV18" s="253"/>
      <c r="SHW18" s="253"/>
      <c r="SHX18" s="253"/>
      <c r="SHY18" s="253"/>
      <c r="SHZ18" s="253"/>
      <c r="SIA18" s="253"/>
      <c r="SIB18" s="253"/>
      <c r="SIC18" s="253" t="s">
        <v>1057</v>
      </c>
      <c r="SID18" s="253"/>
      <c r="SIE18" s="253"/>
      <c r="SIF18" s="253"/>
      <c r="SIG18" s="253"/>
      <c r="SIH18" s="253"/>
      <c r="SII18" s="253"/>
      <c r="SIJ18" s="253"/>
      <c r="SIK18" s="253" t="s">
        <v>1057</v>
      </c>
      <c r="SIL18" s="253"/>
      <c r="SIM18" s="253"/>
      <c r="SIN18" s="253"/>
      <c r="SIO18" s="253"/>
      <c r="SIP18" s="253"/>
      <c r="SIQ18" s="253"/>
      <c r="SIR18" s="253"/>
      <c r="SIS18" s="253" t="s">
        <v>1057</v>
      </c>
      <c r="SIT18" s="253"/>
      <c r="SIU18" s="253"/>
      <c r="SIV18" s="253"/>
      <c r="SIW18" s="253"/>
      <c r="SIX18" s="253"/>
      <c r="SIY18" s="253"/>
      <c r="SIZ18" s="253"/>
      <c r="SJA18" s="253" t="s">
        <v>1057</v>
      </c>
      <c r="SJB18" s="253"/>
      <c r="SJC18" s="253"/>
      <c r="SJD18" s="253"/>
      <c r="SJE18" s="253"/>
      <c r="SJF18" s="253"/>
      <c r="SJG18" s="253"/>
      <c r="SJH18" s="253"/>
      <c r="SJI18" s="253" t="s">
        <v>1057</v>
      </c>
      <c r="SJJ18" s="253"/>
      <c r="SJK18" s="253"/>
      <c r="SJL18" s="253"/>
      <c r="SJM18" s="253"/>
      <c r="SJN18" s="253"/>
      <c r="SJO18" s="253"/>
      <c r="SJP18" s="253"/>
      <c r="SJQ18" s="253" t="s">
        <v>1057</v>
      </c>
      <c r="SJR18" s="253"/>
      <c r="SJS18" s="253"/>
      <c r="SJT18" s="253"/>
      <c r="SJU18" s="253"/>
      <c r="SJV18" s="253"/>
      <c r="SJW18" s="253"/>
      <c r="SJX18" s="253"/>
      <c r="SJY18" s="253" t="s">
        <v>1057</v>
      </c>
      <c r="SJZ18" s="253"/>
      <c r="SKA18" s="253"/>
      <c r="SKB18" s="253"/>
      <c r="SKC18" s="253"/>
      <c r="SKD18" s="253"/>
      <c r="SKE18" s="253"/>
      <c r="SKF18" s="253"/>
      <c r="SKG18" s="253" t="s">
        <v>1057</v>
      </c>
      <c r="SKH18" s="253"/>
      <c r="SKI18" s="253"/>
      <c r="SKJ18" s="253"/>
      <c r="SKK18" s="253"/>
      <c r="SKL18" s="253"/>
      <c r="SKM18" s="253"/>
      <c r="SKN18" s="253"/>
      <c r="SKO18" s="253" t="s">
        <v>1057</v>
      </c>
      <c r="SKP18" s="253"/>
      <c r="SKQ18" s="253"/>
      <c r="SKR18" s="253"/>
      <c r="SKS18" s="253"/>
      <c r="SKT18" s="253"/>
      <c r="SKU18" s="253"/>
      <c r="SKV18" s="253"/>
      <c r="SKW18" s="253" t="s">
        <v>1057</v>
      </c>
      <c r="SKX18" s="253"/>
      <c r="SKY18" s="253"/>
      <c r="SKZ18" s="253"/>
      <c r="SLA18" s="253"/>
      <c r="SLB18" s="253"/>
      <c r="SLC18" s="253"/>
      <c r="SLD18" s="253"/>
      <c r="SLE18" s="253" t="s">
        <v>1057</v>
      </c>
      <c r="SLF18" s="253"/>
      <c r="SLG18" s="253"/>
      <c r="SLH18" s="253"/>
      <c r="SLI18" s="253"/>
      <c r="SLJ18" s="253"/>
      <c r="SLK18" s="253"/>
      <c r="SLL18" s="253"/>
      <c r="SLM18" s="253" t="s">
        <v>1057</v>
      </c>
      <c r="SLN18" s="253"/>
      <c r="SLO18" s="253"/>
      <c r="SLP18" s="253"/>
      <c r="SLQ18" s="253"/>
      <c r="SLR18" s="253"/>
      <c r="SLS18" s="253"/>
      <c r="SLT18" s="253"/>
      <c r="SLU18" s="253" t="s">
        <v>1057</v>
      </c>
      <c r="SLV18" s="253"/>
      <c r="SLW18" s="253"/>
      <c r="SLX18" s="253"/>
      <c r="SLY18" s="253"/>
      <c r="SLZ18" s="253"/>
      <c r="SMA18" s="253"/>
      <c r="SMB18" s="253"/>
      <c r="SMC18" s="253" t="s">
        <v>1057</v>
      </c>
      <c r="SMD18" s="253"/>
      <c r="SME18" s="253"/>
      <c r="SMF18" s="253"/>
      <c r="SMG18" s="253"/>
      <c r="SMH18" s="253"/>
      <c r="SMI18" s="253"/>
      <c r="SMJ18" s="253"/>
      <c r="SMK18" s="253" t="s">
        <v>1057</v>
      </c>
      <c r="SML18" s="253"/>
      <c r="SMM18" s="253"/>
      <c r="SMN18" s="253"/>
      <c r="SMO18" s="253"/>
      <c r="SMP18" s="253"/>
      <c r="SMQ18" s="253"/>
      <c r="SMR18" s="253"/>
      <c r="SMS18" s="253" t="s">
        <v>1057</v>
      </c>
      <c r="SMT18" s="253"/>
      <c r="SMU18" s="253"/>
      <c r="SMV18" s="253"/>
      <c r="SMW18" s="253"/>
      <c r="SMX18" s="253"/>
      <c r="SMY18" s="253"/>
      <c r="SMZ18" s="253"/>
      <c r="SNA18" s="253" t="s">
        <v>1057</v>
      </c>
      <c r="SNB18" s="253"/>
      <c r="SNC18" s="253"/>
      <c r="SND18" s="253"/>
      <c r="SNE18" s="253"/>
      <c r="SNF18" s="253"/>
      <c r="SNG18" s="253"/>
      <c r="SNH18" s="253"/>
      <c r="SNI18" s="253" t="s">
        <v>1057</v>
      </c>
      <c r="SNJ18" s="253"/>
      <c r="SNK18" s="253"/>
      <c r="SNL18" s="253"/>
      <c r="SNM18" s="253"/>
      <c r="SNN18" s="253"/>
      <c r="SNO18" s="253"/>
      <c r="SNP18" s="253"/>
      <c r="SNQ18" s="253" t="s">
        <v>1057</v>
      </c>
      <c r="SNR18" s="253"/>
      <c r="SNS18" s="253"/>
      <c r="SNT18" s="253"/>
      <c r="SNU18" s="253"/>
      <c r="SNV18" s="253"/>
      <c r="SNW18" s="253"/>
      <c r="SNX18" s="253"/>
      <c r="SNY18" s="253" t="s">
        <v>1057</v>
      </c>
      <c r="SNZ18" s="253"/>
      <c r="SOA18" s="253"/>
      <c r="SOB18" s="253"/>
      <c r="SOC18" s="253"/>
      <c r="SOD18" s="253"/>
      <c r="SOE18" s="253"/>
      <c r="SOF18" s="253"/>
      <c r="SOG18" s="253" t="s">
        <v>1057</v>
      </c>
      <c r="SOH18" s="253"/>
      <c r="SOI18" s="253"/>
      <c r="SOJ18" s="253"/>
      <c r="SOK18" s="253"/>
      <c r="SOL18" s="253"/>
      <c r="SOM18" s="253"/>
      <c r="SON18" s="253"/>
      <c r="SOO18" s="253" t="s">
        <v>1057</v>
      </c>
      <c r="SOP18" s="253"/>
      <c r="SOQ18" s="253"/>
      <c r="SOR18" s="253"/>
      <c r="SOS18" s="253"/>
      <c r="SOT18" s="253"/>
      <c r="SOU18" s="253"/>
      <c r="SOV18" s="253"/>
      <c r="SOW18" s="253" t="s">
        <v>1057</v>
      </c>
      <c r="SOX18" s="253"/>
      <c r="SOY18" s="253"/>
      <c r="SOZ18" s="253"/>
      <c r="SPA18" s="253"/>
      <c r="SPB18" s="253"/>
      <c r="SPC18" s="253"/>
      <c r="SPD18" s="253"/>
      <c r="SPE18" s="253" t="s">
        <v>1057</v>
      </c>
      <c r="SPF18" s="253"/>
      <c r="SPG18" s="253"/>
      <c r="SPH18" s="253"/>
      <c r="SPI18" s="253"/>
      <c r="SPJ18" s="253"/>
      <c r="SPK18" s="253"/>
      <c r="SPL18" s="253"/>
      <c r="SPM18" s="253" t="s">
        <v>1057</v>
      </c>
      <c r="SPN18" s="253"/>
      <c r="SPO18" s="253"/>
      <c r="SPP18" s="253"/>
      <c r="SPQ18" s="253"/>
      <c r="SPR18" s="253"/>
      <c r="SPS18" s="253"/>
      <c r="SPT18" s="253"/>
      <c r="SPU18" s="253" t="s">
        <v>1057</v>
      </c>
      <c r="SPV18" s="253"/>
      <c r="SPW18" s="253"/>
      <c r="SPX18" s="253"/>
      <c r="SPY18" s="253"/>
      <c r="SPZ18" s="253"/>
      <c r="SQA18" s="253"/>
      <c r="SQB18" s="253"/>
      <c r="SQC18" s="253" t="s">
        <v>1057</v>
      </c>
      <c r="SQD18" s="253"/>
      <c r="SQE18" s="253"/>
      <c r="SQF18" s="253"/>
      <c r="SQG18" s="253"/>
      <c r="SQH18" s="253"/>
      <c r="SQI18" s="253"/>
      <c r="SQJ18" s="253"/>
      <c r="SQK18" s="253" t="s">
        <v>1057</v>
      </c>
      <c r="SQL18" s="253"/>
      <c r="SQM18" s="253"/>
      <c r="SQN18" s="253"/>
      <c r="SQO18" s="253"/>
      <c r="SQP18" s="253"/>
      <c r="SQQ18" s="253"/>
      <c r="SQR18" s="253"/>
      <c r="SQS18" s="253" t="s">
        <v>1057</v>
      </c>
      <c r="SQT18" s="253"/>
      <c r="SQU18" s="253"/>
      <c r="SQV18" s="253"/>
      <c r="SQW18" s="253"/>
      <c r="SQX18" s="253"/>
      <c r="SQY18" s="253"/>
      <c r="SQZ18" s="253"/>
      <c r="SRA18" s="253" t="s">
        <v>1057</v>
      </c>
      <c r="SRB18" s="253"/>
      <c r="SRC18" s="253"/>
      <c r="SRD18" s="253"/>
      <c r="SRE18" s="253"/>
      <c r="SRF18" s="253"/>
      <c r="SRG18" s="253"/>
      <c r="SRH18" s="253"/>
      <c r="SRI18" s="253" t="s">
        <v>1057</v>
      </c>
      <c r="SRJ18" s="253"/>
      <c r="SRK18" s="253"/>
      <c r="SRL18" s="253"/>
      <c r="SRM18" s="253"/>
      <c r="SRN18" s="253"/>
      <c r="SRO18" s="253"/>
      <c r="SRP18" s="253"/>
      <c r="SRQ18" s="253" t="s">
        <v>1057</v>
      </c>
      <c r="SRR18" s="253"/>
      <c r="SRS18" s="253"/>
      <c r="SRT18" s="253"/>
      <c r="SRU18" s="253"/>
      <c r="SRV18" s="253"/>
      <c r="SRW18" s="253"/>
      <c r="SRX18" s="253"/>
      <c r="SRY18" s="253" t="s">
        <v>1057</v>
      </c>
      <c r="SRZ18" s="253"/>
      <c r="SSA18" s="253"/>
      <c r="SSB18" s="253"/>
      <c r="SSC18" s="253"/>
      <c r="SSD18" s="253"/>
      <c r="SSE18" s="253"/>
      <c r="SSF18" s="253"/>
      <c r="SSG18" s="253" t="s">
        <v>1057</v>
      </c>
      <c r="SSH18" s="253"/>
      <c r="SSI18" s="253"/>
      <c r="SSJ18" s="253"/>
      <c r="SSK18" s="253"/>
      <c r="SSL18" s="253"/>
      <c r="SSM18" s="253"/>
      <c r="SSN18" s="253"/>
      <c r="SSO18" s="253" t="s">
        <v>1057</v>
      </c>
      <c r="SSP18" s="253"/>
      <c r="SSQ18" s="253"/>
      <c r="SSR18" s="253"/>
      <c r="SSS18" s="253"/>
      <c r="SST18" s="253"/>
      <c r="SSU18" s="253"/>
      <c r="SSV18" s="253"/>
      <c r="SSW18" s="253" t="s">
        <v>1057</v>
      </c>
      <c r="SSX18" s="253"/>
      <c r="SSY18" s="253"/>
      <c r="SSZ18" s="253"/>
      <c r="STA18" s="253"/>
      <c r="STB18" s="253"/>
      <c r="STC18" s="253"/>
      <c r="STD18" s="253"/>
      <c r="STE18" s="253" t="s">
        <v>1057</v>
      </c>
      <c r="STF18" s="253"/>
      <c r="STG18" s="253"/>
      <c r="STH18" s="253"/>
      <c r="STI18" s="253"/>
      <c r="STJ18" s="253"/>
      <c r="STK18" s="253"/>
      <c r="STL18" s="253"/>
      <c r="STM18" s="253" t="s">
        <v>1057</v>
      </c>
      <c r="STN18" s="253"/>
      <c r="STO18" s="253"/>
      <c r="STP18" s="253"/>
      <c r="STQ18" s="253"/>
      <c r="STR18" s="253"/>
      <c r="STS18" s="253"/>
      <c r="STT18" s="253"/>
      <c r="STU18" s="253" t="s">
        <v>1057</v>
      </c>
      <c r="STV18" s="253"/>
      <c r="STW18" s="253"/>
      <c r="STX18" s="253"/>
      <c r="STY18" s="253"/>
      <c r="STZ18" s="253"/>
      <c r="SUA18" s="253"/>
      <c r="SUB18" s="253"/>
      <c r="SUC18" s="253" t="s">
        <v>1057</v>
      </c>
      <c r="SUD18" s="253"/>
      <c r="SUE18" s="253"/>
      <c r="SUF18" s="253"/>
      <c r="SUG18" s="253"/>
      <c r="SUH18" s="253"/>
      <c r="SUI18" s="253"/>
      <c r="SUJ18" s="253"/>
      <c r="SUK18" s="253" t="s">
        <v>1057</v>
      </c>
      <c r="SUL18" s="253"/>
      <c r="SUM18" s="253"/>
      <c r="SUN18" s="253"/>
      <c r="SUO18" s="253"/>
      <c r="SUP18" s="253"/>
      <c r="SUQ18" s="253"/>
      <c r="SUR18" s="253"/>
      <c r="SUS18" s="253" t="s">
        <v>1057</v>
      </c>
      <c r="SUT18" s="253"/>
      <c r="SUU18" s="253"/>
      <c r="SUV18" s="253"/>
      <c r="SUW18" s="253"/>
      <c r="SUX18" s="253"/>
      <c r="SUY18" s="253"/>
      <c r="SUZ18" s="253"/>
      <c r="SVA18" s="253" t="s">
        <v>1057</v>
      </c>
      <c r="SVB18" s="253"/>
      <c r="SVC18" s="253"/>
      <c r="SVD18" s="253"/>
      <c r="SVE18" s="253"/>
      <c r="SVF18" s="253"/>
      <c r="SVG18" s="253"/>
      <c r="SVH18" s="253"/>
      <c r="SVI18" s="253" t="s">
        <v>1057</v>
      </c>
      <c r="SVJ18" s="253"/>
      <c r="SVK18" s="253"/>
      <c r="SVL18" s="253"/>
      <c r="SVM18" s="253"/>
      <c r="SVN18" s="253"/>
      <c r="SVO18" s="253"/>
      <c r="SVP18" s="253"/>
      <c r="SVQ18" s="253" t="s">
        <v>1057</v>
      </c>
      <c r="SVR18" s="253"/>
      <c r="SVS18" s="253"/>
      <c r="SVT18" s="253"/>
      <c r="SVU18" s="253"/>
      <c r="SVV18" s="253"/>
      <c r="SVW18" s="253"/>
      <c r="SVX18" s="253"/>
      <c r="SVY18" s="253" t="s">
        <v>1057</v>
      </c>
      <c r="SVZ18" s="253"/>
      <c r="SWA18" s="253"/>
      <c r="SWB18" s="253"/>
      <c r="SWC18" s="253"/>
      <c r="SWD18" s="253"/>
      <c r="SWE18" s="253"/>
      <c r="SWF18" s="253"/>
      <c r="SWG18" s="253" t="s">
        <v>1057</v>
      </c>
      <c r="SWH18" s="253"/>
      <c r="SWI18" s="253"/>
      <c r="SWJ18" s="253"/>
      <c r="SWK18" s="253"/>
      <c r="SWL18" s="253"/>
      <c r="SWM18" s="253"/>
      <c r="SWN18" s="253"/>
      <c r="SWO18" s="253" t="s">
        <v>1057</v>
      </c>
      <c r="SWP18" s="253"/>
      <c r="SWQ18" s="253"/>
      <c r="SWR18" s="253"/>
      <c r="SWS18" s="253"/>
      <c r="SWT18" s="253"/>
      <c r="SWU18" s="253"/>
      <c r="SWV18" s="253"/>
      <c r="SWW18" s="253" t="s">
        <v>1057</v>
      </c>
      <c r="SWX18" s="253"/>
      <c r="SWY18" s="253"/>
      <c r="SWZ18" s="253"/>
      <c r="SXA18" s="253"/>
      <c r="SXB18" s="253"/>
      <c r="SXC18" s="253"/>
      <c r="SXD18" s="253"/>
      <c r="SXE18" s="253" t="s">
        <v>1057</v>
      </c>
      <c r="SXF18" s="253"/>
      <c r="SXG18" s="253"/>
      <c r="SXH18" s="253"/>
      <c r="SXI18" s="253"/>
      <c r="SXJ18" s="253"/>
      <c r="SXK18" s="253"/>
      <c r="SXL18" s="253"/>
      <c r="SXM18" s="253" t="s">
        <v>1057</v>
      </c>
      <c r="SXN18" s="253"/>
      <c r="SXO18" s="253"/>
      <c r="SXP18" s="253"/>
      <c r="SXQ18" s="253"/>
      <c r="SXR18" s="253"/>
      <c r="SXS18" s="253"/>
      <c r="SXT18" s="253"/>
      <c r="SXU18" s="253" t="s">
        <v>1057</v>
      </c>
      <c r="SXV18" s="253"/>
      <c r="SXW18" s="253"/>
      <c r="SXX18" s="253"/>
      <c r="SXY18" s="253"/>
      <c r="SXZ18" s="253"/>
      <c r="SYA18" s="253"/>
      <c r="SYB18" s="253"/>
      <c r="SYC18" s="253" t="s">
        <v>1057</v>
      </c>
      <c r="SYD18" s="253"/>
      <c r="SYE18" s="253"/>
      <c r="SYF18" s="253"/>
      <c r="SYG18" s="253"/>
      <c r="SYH18" s="253"/>
      <c r="SYI18" s="253"/>
      <c r="SYJ18" s="253"/>
      <c r="SYK18" s="253" t="s">
        <v>1057</v>
      </c>
      <c r="SYL18" s="253"/>
      <c r="SYM18" s="253"/>
      <c r="SYN18" s="253"/>
      <c r="SYO18" s="253"/>
      <c r="SYP18" s="253"/>
      <c r="SYQ18" s="253"/>
      <c r="SYR18" s="253"/>
      <c r="SYS18" s="253" t="s">
        <v>1057</v>
      </c>
      <c r="SYT18" s="253"/>
      <c r="SYU18" s="253"/>
      <c r="SYV18" s="253"/>
      <c r="SYW18" s="253"/>
      <c r="SYX18" s="253"/>
      <c r="SYY18" s="253"/>
      <c r="SYZ18" s="253"/>
      <c r="SZA18" s="253" t="s">
        <v>1057</v>
      </c>
      <c r="SZB18" s="253"/>
      <c r="SZC18" s="253"/>
      <c r="SZD18" s="253"/>
      <c r="SZE18" s="253"/>
      <c r="SZF18" s="253"/>
      <c r="SZG18" s="253"/>
      <c r="SZH18" s="253"/>
      <c r="SZI18" s="253" t="s">
        <v>1057</v>
      </c>
      <c r="SZJ18" s="253"/>
      <c r="SZK18" s="253"/>
      <c r="SZL18" s="253"/>
      <c r="SZM18" s="253"/>
      <c r="SZN18" s="253"/>
      <c r="SZO18" s="253"/>
      <c r="SZP18" s="253"/>
      <c r="SZQ18" s="253" t="s">
        <v>1057</v>
      </c>
      <c r="SZR18" s="253"/>
      <c r="SZS18" s="253"/>
      <c r="SZT18" s="253"/>
      <c r="SZU18" s="253"/>
      <c r="SZV18" s="253"/>
      <c r="SZW18" s="253"/>
      <c r="SZX18" s="253"/>
      <c r="SZY18" s="253" t="s">
        <v>1057</v>
      </c>
      <c r="SZZ18" s="253"/>
      <c r="TAA18" s="253"/>
      <c r="TAB18" s="253"/>
      <c r="TAC18" s="253"/>
      <c r="TAD18" s="253"/>
      <c r="TAE18" s="253"/>
      <c r="TAF18" s="253"/>
      <c r="TAG18" s="253" t="s">
        <v>1057</v>
      </c>
      <c r="TAH18" s="253"/>
      <c r="TAI18" s="253"/>
      <c r="TAJ18" s="253"/>
      <c r="TAK18" s="253"/>
      <c r="TAL18" s="253"/>
      <c r="TAM18" s="253"/>
      <c r="TAN18" s="253"/>
      <c r="TAO18" s="253" t="s">
        <v>1057</v>
      </c>
      <c r="TAP18" s="253"/>
      <c r="TAQ18" s="253"/>
      <c r="TAR18" s="253"/>
      <c r="TAS18" s="253"/>
      <c r="TAT18" s="253"/>
      <c r="TAU18" s="253"/>
      <c r="TAV18" s="253"/>
      <c r="TAW18" s="253" t="s">
        <v>1057</v>
      </c>
      <c r="TAX18" s="253"/>
      <c r="TAY18" s="253"/>
      <c r="TAZ18" s="253"/>
      <c r="TBA18" s="253"/>
      <c r="TBB18" s="253"/>
      <c r="TBC18" s="253"/>
      <c r="TBD18" s="253"/>
      <c r="TBE18" s="253" t="s">
        <v>1057</v>
      </c>
      <c r="TBF18" s="253"/>
      <c r="TBG18" s="253"/>
      <c r="TBH18" s="253"/>
      <c r="TBI18" s="253"/>
      <c r="TBJ18" s="253"/>
      <c r="TBK18" s="253"/>
      <c r="TBL18" s="253"/>
      <c r="TBM18" s="253" t="s">
        <v>1057</v>
      </c>
      <c r="TBN18" s="253"/>
      <c r="TBO18" s="253"/>
      <c r="TBP18" s="253"/>
      <c r="TBQ18" s="253"/>
      <c r="TBR18" s="253"/>
      <c r="TBS18" s="253"/>
      <c r="TBT18" s="253"/>
      <c r="TBU18" s="253" t="s">
        <v>1057</v>
      </c>
      <c r="TBV18" s="253"/>
      <c r="TBW18" s="253"/>
      <c r="TBX18" s="253"/>
      <c r="TBY18" s="253"/>
      <c r="TBZ18" s="253"/>
      <c r="TCA18" s="253"/>
      <c r="TCB18" s="253"/>
      <c r="TCC18" s="253" t="s">
        <v>1057</v>
      </c>
      <c r="TCD18" s="253"/>
      <c r="TCE18" s="253"/>
      <c r="TCF18" s="253"/>
      <c r="TCG18" s="253"/>
      <c r="TCH18" s="253"/>
      <c r="TCI18" s="253"/>
      <c r="TCJ18" s="253"/>
      <c r="TCK18" s="253" t="s">
        <v>1057</v>
      </c>
      <c r="TCL18" s="253"/>
      <c r="TCM18" s="253"/>
      <c r="TCN18" s="253"/>
      <c r="TCO18" s="253"/>
      <c r="TCP18" s="253"/>
      <c r="TCQ18" s="253"/>
      <c r="TCR18" s="253"/>
      <c r="TCS18" s="253" t="s">
        <v>1057</v>
      </c>
      <c r="TCT18" s="253"/>
      <c r="TCU18" s="253"/>
      <c r="TCV18" s="253"/>
      <c r="TCW18" s="253"/>
      <c r="TCX18" s="253"/>
      <c r="TCY18" s="253"/>
      <c r="TCZ18" s="253"/>
      <c r="TDA18" s="253" t="s">
        <v>1057</v>
      </c>
      <c r="TDB18" s="253"/>
      <c r="TDC18" s="253"/>
      <c r="TDD18" s="253"/>
      <c r="TDE18" s="253"/>
      <c r="TDF18" s="253"/>
      <c r="TDG18" s="253"/>
      <c r="TDH18" s="253"/>
      <c r="TDI18" s="253" t="s">
        <v>1057</v>
      </c>
      <c r="TDJ18" s="253"/>
      <c r="TDK18" s="253"/>
      <c r="TDL18" s="253"/>
      <c r="TDM18" s="253"/>
      <c r="TDN18" s="253"/>
      <c r="TDO18" s="253"/>
      <c r="TDP18" s="253"/>
      <c r="TDQ18" s="253" t="s">
        <v>1057</v>
      </c>
      <c r="TDR18" s="253"/>
      <c r="TDS18" s="253"/>
      <c r="TDT18" s="253"/>
      <c r="TDU18" s="253"/>
      <c r="TDV18" s="253"/>
      <c r="TDW18" s="253"/>
      <c r="TDX18" s="253"/>
      <c r="TDY18" s="253" t="s">
        <v>1057</v>
      </c>
      <c r="TDZ18" s="253"/>
      <c r="TEA18" s="253"/>
      <c r="TEB18" s="253"/>
      <c r="TEC18" s="253"/>
      <c r="TED18" s="253"/>
      <c r="TEE18" s="253"/>
      <c r="TEF18" s="253"/>
      <c r="TEG18" s="253" t="s">
        <v>1057</v>
      </c>
      <c r="TEH18" s="253"/>
      <c r="TEI18" s="253"/>
      <c r="TEJ18" s="253"/>
      <c r="TEK18" s="253"/>
      <c r="TEL18" s="253"/>
      <c r="TEM18" s="253"/>
      <c r="TEN18" s="253"/>
      <c r="TEO18" s="253" t="s">
        <v>1057</v>
      </c>
      <c r="TEP18" s="253"/>
      <c r="TEQ18" s="253"/>
      <c r="TER18" s="253"/>
      <c r="TES18" s="253"/>
      <c r="TET18" s="253"/>
      <c r="TEU18" s="253"/>
      <c r="TEV18" s="253"/>
      <c r="TEW18" s="253" t="s">
        <v>1057</v>
      </c>
      <c r="TEX18" s="253"/>
      <c r="TEY18" s="253"/>
      <c r="TEZ18" s="253"/>
      <c r="TFA18" s="253"/>
      <c r="TFB18" s="253"/>
      <c r="TFC18" s="253"/>
      <c r="TFD18" s="253"/>
      <c r="TFE18" s="253" t="s">
        <v>1057</v>
      </c>
      <c r="TFF18" s="253"/>
      <c r="TFG18" s="253"/>
      <c r="TFH18" s="253"/>
      <c r="TFI18" s="253"/>
      <c r="TFJ18" s="253"/>
      <c r="TFK18" s="253"/>
      <c r="TFL18" s="253"/>
      <c r="TFM18" s="253" t="s">
        <v>1057</v>
      </c>
      <c r="TFN18" s="253"/>
      <c r="TFO18" s="253"/>
      <c r="TFP18" s="253"/>
      <c r="TFQ18" s="253"/>
      <c r="TFR18" s="253"/>
      <c r="TFS18" s="253"/>
      <c r="TFT18" s="253"/>
      <c r="TFU18" s="253" t="s">
        <v>1057</v>
      </c>
      <c r="TFV18" s="253"/>
      <c r="TFW18" s="253"/>
      <c r="TFX18" s="253"/>
      <c r="TFY18" s="253"/>
      <c r="TFZ18" s="253"/>
      <c r="TGA18" s="253"/>
      <c r="TGB18" s="253"/>
      <c r="TGC18" s="253" t="s">
        <v>1057</v>
      </c>
      <c r="TGD18" s="253"/>
      <c r="TGE18" s="253"/>
      <c r="TGF18" s="253"/>
      <c r="TGG18" s="253"/>
      <c r="TGH18" s="253"/>
      <c r="TGI18" s="253"/>
      <c r="TGJ18" s="253"/>
      <c r="TGK18" s="253" t="s">
        <v>1057</v>
      </c>
      <c r="TGL18" s="253"/>
      <c r="TGM18" s="253"/>
      <c r="TGN18" s="253"/>
      <c r="TGO18" s="253"/>
      <c r="TGP18" s="253"/>
      <c r="TGQ18" s="253"/>
      <c r="TGR18" s="253"/>
      <c r="TGS18" s="253" t="s">
        <v>1057</v>
      </c>
      <c r="TGT18" s="253"/>
      <c r="TGU18" s="253"/>
      <c r="TGV18" s="253"/>
      <c r="TGW18" s="253"/>
      <c r="TGX18" s="253"/>
      <c r="TGY18" s="253"/>
      <c r="TGZ18" s="253"/>
      <c r="THA18" s="253" t="s">
        <v>1057</v>
      </c>
      <c r="THB18" s="253"/>
      <c r="THC18" s="253"/>
      <c r="THD18" s="253"/>
      <c r="THE18" s="253"/>
      <c r="THF18" s="253"/>
      <c r="THG18" s="253"/>
      <c r="THH18" s="253"/>
      <c r="THI18" s="253" t="s">
        <v>1057</v>
      </c>
      <c r="THJ18" s="253"/>
      <c r="THK18" s="253"/>
      <c r="THL18" s="253"/>
      <c r="THM18" s="253"/>
      <c r="THN18" s="253"/>
      <c r="THO18" s="253"/>
      <c r="THP18" s="253"/>
      <c r="THQ18" s="253" t="s">
        <v>1057</v>
      </c>
      <c r="THR18" s="253"/>
      <c r="THS18" s="253"/>
      <c r="THT18" s="253"/>
      <c r="THU18" s="253"/>
      <c r="THV18" s="253"/>
      <c r="THW18" s="253"/>
      <c r="THX18" s="253"/>
      <c r="THY18" s="253" t="s">
        <v>1057</v>
      </c>
      <c r="THZ18" s="253"/>
      <c r="TIA18" s="253"/>
      <c r="TIB18" s="253"/>
      <c r="TIC18" s="253"/>
      <c r="TID18" s="253"/>
      <c r="TIE18" s="253"/>
      <c r="TIF18" s="253"/>
      <c r="TIG18" s="253" t="s">
        <v>1057</v>
      </c>
      <c r="TIH18" s="253"/>
      <c r="TII18" s="253"/>
      <c r="TIJ18" s="253"/>
      <c r="TIK18" s="253"/>
      <c r="TIL18" s="253"/>
      <c r="TIM18" s="253"/>
      <c r="TIN18" s="253"/>
      <c r="TIO18" s="253" t="s">
        <v>1057</v>
      </c>
      <c r="TIP18" s="253"/>
      <c r="TIQ18" s="253"/>
      <c r="TIR18" s="253"/>
      <c r="TIS18" s="253"/>
      <c r="TIT18" s="253"/>
      <c r="TIU18" s="253"/>
      <c r="TIV18" s="253"/>
      <c r="TIW18" s="253" t="s">
        <v>1057</v>
      </c>
      <c r="TIX18" s="253"/>
      <c r="TIY18" s="253"/>
      <c r="TIZ18" s="253"/>
      <c r="TJA18" s="253"/>
      <c r="TJB18" s="253"/>
      <c r="TJC18" s="253"/>
      <c r="TJD18" s="253"/>
      <c r="TJE18" s="253" t="s">
        <v>1057</v>
      </c>
      <c r="TJF18" s="253"/>
      <c r="TJG18" s="253"/>
      <c r="TJH18" s="253"/>
      <c r="TJI18" s="253"/>
      <c r="TJJ18" s="253"/>
      <c r="TJK18" s="253"/>
      <c r="TJL18" s="253"/>
      <c r="TJM18" s="253" t="s">
        <v>1057</v>
      </c>
      <c r="TJN18" s="253"/>
      <c r="TJO18" s="253"/>
      <c r="TJP18" s="253"/>
      <c r="TJQ18" s="253"/>
      <c r="TJR18" s="253"/>
      <c r="TJS18" s="253"/>
      <c r="TJT18" s="253"/>
      <c r="TJU18" s="253" t="s">
        <v>1057</v>
      </c>
      <c r="TJV18" s="253"/>
      <c r="TJW18" s="253"/>
      <c r="TJX18" s="253"/>
      <c r="TJY18" s="253"/>
      <c r="TJZ18" s="253"/>
      <c r="TKA18" s="253"/>
      <c r="TKB18" s="253"/>
      <c r="TKC18" s="253" t="s">
        <v>1057</v>
      </c>
      <c r="TKD18" s="253"/>
      <c r="TKE18" s="253"/>
      <c r="TKF18" s="253"/>
      <c r="TKG18" s="253"/>
      <c r="TKH18" s="253"/>
      <c r="TKI18" s="253"/>
      <c r="TKJ18" s="253"/>
      <c r="TKK18" s="253" t="s">
        <v>1057</v>
      </c>
      <c r="TKL18" s="253"/>
      <c r="TKM18" s="253"/>
      <c r="TKN18" s="253"/>
      <c r="TKO18" s="253"/>
      <c r="TKP18" s="253"/>
      <c r="TKQ18" s="253"/>
      <c r="TKR18" s="253"/>
      <c r="TKS18" s="253" t="s">
        <v>1057</v>
      </c>
      <c r="TKT18" s="253"/>
      <c r="TKU18" s="253"/>
      <c r="TKV18" s="253"/>
      <c r="TKW18" s="253"/>
      <c r="TKX18" s="253"/>
      <c r="TKY18" s="253"/>
      <c r="TKZ18" s="253"/>
      <c r="TLA18" s="253" t="s">
        <v>1057</v>
      </c>
      <c r="TLB18" s="253"/>
      <c r="TLC18" s="253"/>
      <c r="TLD18" s="253"/>
      <c r="TLE18" s="253"/>
      <c r="TLF18" s="253"/>
      <c r="TLG18" s="253"/>
      <c r="TLH18" s="253"/>
      <c r="TLI18" s="253" t="s">
        <v>1057</v>
      </c>
      <c r="TLJ18" s="253"/>
      <c r="TLK18" s="253"/>
      <c r="TLL18" s="253"/>
      <c r="TLM18" s="253"/>
      <c r="TLN18" s="253"/>
      <c r="TLO18" s="253"/>
      <c r="TLP18" s="253"/>
      <c r="TLQ18" s="253" t="s">
        <v>1057</v>
      </c>
      <c r="TLR18" s="253"/>
      <c r="TLS18" s="253"/>
      <c r="TLT18" s="253"/>
      <c r="TLU18" s="253"/>
      <c r="TLV18" s="253"/>
      <c r="TLW18" s="253"/>
      <c r="TLX18" s="253"/>
      <c r="TLY18" s="253" t="s">
        <v>1057</v>
      </c>
      <c r="TLZ18" s="253"/>
      <c r="TMA18" s="253"/>
      <c r="TMB18" s="253"/>
      <c r="TMC18" s="253"/>
      <c r="TMD18" s="253"/>
      <c r="TME18" s="253"/>
      <c r="TMF18" s="253"/>
      <c r="TMG18" s="253" t="s">
        <v>1057</v>
      </c>
      <c r="TMH18" s="253"/>
      <c r="TMI18" s="253"/>
      <c r="TMJ18" s="253"/>
      <c r="TMK18" s="253"/>
      <c r="TML18" s="253"/>
      <c r="TMM18" s="253"/>
      <c r="TMN18" s="253"/>
      <c r="TMO18" s="253" t="s">
        <v>1057</v>
      </c>
      <c r="TMP18" s="253"/>
      <c r="TMQ18" s="253"/>
      <c r="TMR18" s="253"/>
      <c r="TMS18" s="253"/>
      <c r="TMT18" s="253"/>
      <c r="TMU18" s="253"/>
      <c r="TMV18" s="253"/>
      <c r="TMW18" s="253" t="s">
        <v>1057</v>
      </c>
      <c r="TMX18" s="253"/>
      <c r="TMY18" s="253"/>
      <c r="TMZ18" s="253"/>
      <c r="TNA18" s="253"/>
      <c r="TNB18" s="253"/>
      <c r="TNC18" s="253"/>
      <c r="TND18" s="253"/>
      <c r="TNE18" s="253" t="s">
        <v>1057</v>
      </c>
      <c r="TNF18" s="253"/>
      <c r="TNG18" s="253"/>
      <c r="TNH18" s="253"/>
      <c r="TNI18" s="253"/>
      <c r="TNJ18" s="253"/>
      <c r="TNK18" s="253"/>
      <c r="TNL18" s="253"/>
      <c r="TNM18" s="253" t="s">
        <v>1057</v>
      </c>
      <c r="TNN18" s="253"/>
      <c r="TNO18" s="253"/>
      <c r="TNP18" s="253"/>
      <c r="TNQ18" s="253"/>
      <c r="TNR18" s="253"/>
      <c r="TNS18" s="253"/>
      <c r="TNT18" s="253"/>
      <c r="TNU18" s="253" t="s">
        <v>1057</v>
      </c>
      <c r="TNV18" s="253"/>
      <c r="TNW18" s="253"/>
      <c r="TNX18" s="253"/>
      <c r="TNY18" s="253"/>
      <c r="TNZ18" s="253"/>
      <c r="TOA18" s="253"/>
      <c r="TOB18" s="253"/>
      <c r="TOC18" s="253" t="s">
        <v>1057</v>
      </c>
      <c r="TOD18" s="253"/>
      <c r="TOE18" s="253"/>
      <c r="TOF18" s="253"/>
      <c r="TOG18" s="253"/>
      <c r="TOH18" s="253"/>
      <c r="TOI18" s="253"/>
      <c r="TOJ18" s="253"/>
      <c r="TOK18" s="253" t="s">
        <v>1057</v>
      </c>
      <c r="TOL18" s="253"/>
      <c r="TOM18" s="253"/>
      <c r="TON18" s="253"/>
      <c r="TOO18" s="253"/>
      <c r="TOP18" s="253"/>
      <c r="TOQ18" s="253"/>
      <c r="TOR18" s="253"/>
      <c r="TOS18" s="253" t="s">
        <v>1057</v>
      </c>
      <c r="TOT18" s="253"/>
      <c r="TOU18" s="253"/>
      <c r="TOV18" s="253"/>
      <c r="TOW18" s="253"/>
      <c r="TOX18" s="253"/>
      <c r="TOY18" s="253"/>
      <c r="TOZ18" s="253"/>
      <c r="TPA18" s="253" t="s">
        <v>1057</v>
      </c>
      <c r="TPB18" s="253"/>
      <c r="TPC18" s="253"/>
      <c r="TPD18" s="253"/>
      <c r="TPE18" s="253"/>
      <c r="TPF18" s="253"/>
      <c r="TPG18" s="253"/>
      <c r="TPH18" s="253"/>
      <c r="TPI18" s="253" t="s">
        <v>1057</v>
      </c>
      <c r="TPJ18" s="253"/>
      <c r="TPK18" s="253"/>
      <c r="TPL18" s="253"/>
      <c r="TPM18" s="253"/>
      <c r="TPN18" s="253"/>
      <c r="TPO18" s="253"/>
      <c r="TPP18" s="253"/>
      <c r="TPQ18" s="253" t="s">
        <v>1057</v>
      </c>
      <c r="TPR18" s="253"/>
      <c r="TPS18" s="253"/>
      <c r="TPT18" s="253"/>
      <c r="TPU18" s="253"/>
      <c r="TPV18" s="253"/>
      <c r="TPW18" s="253"/>
      <c r="TPX18" s="253"/>
      <c r="TPY18" s="253" t="s">
        <v>1057</v>
      </c>
      <c r="TPZ18" s="253"/>
      <c r="TQA18" s="253"/>
      <c r="TQB18" s="253"/>
      <c r="TQC18" s="253"/>
      <c r="TQD18" s="253"/>
      <c r="TQE18" s="253"/>
      <c r="TQF18" s="253"/>
      <c r="TQG18" s="253" t="s">
        <v>1057</v>
      </c>
      <c r="TQH18" s="253"/>
      <c r="TQI18" s="253"/>
      <c r="TQJ18" s="253"/>
      <c r="TQK18" s="253"/>
      <c r="TQL18" s="253"/>
      <c r="TQM18" s="253"/>
      <c r="TQN18" s="253"/>
      <c r="TQO18" s="253" t="s">
        <v>1057</v>
      </c>
      <c r="TQP18" s="253"/>
      <c r="TQQ18" s="253"/>
      <c r="TQR18" s="253"/>
      <c r="TQS18" s="253"/>
      <c r="TQT18" s="253"/>
      <c r="TQU18" s="253"/>
      <c r="TQV18" s="253"/>
      <c r="TQW18" s="253" t="s">
        <v>1057</v>
      </c>
      <c r="TQX18" s="253"/>
      <c r="TQY18" s="253"/>
      <c r="TQZ18" s="253"/>
      <c r="TRA18" s="253"/>
      <c r="TRB18" s="253"/>
      <c r="TRC18" s="253"/>
      <c r="TRD18" s="253"/>
      <c r="TRE18" s="253" t="s">
        <v>1057</v>
      </c>
      <c r="TRF18" s="253"/>
      <c r="TRG18" s="253"/>
      <c r="TRH18" s="253"/>
      <c r="TRI18" s="253"/>
      <c r="TRJ18" s="253"/>
      <c r="TRK18" s="253"/>
      <c r="TRL18" s="253"/>
      <c r="TRM18" s="253" t="s">
        <v>1057</v>
      </c>
      <c r="TRN18" s="253"/>
      <c r="TRO18" s="253"/>
      <c r="TRP18" s="253"/>
      <c r="TRQ18" s="253"/>
      <c r="TRR18" s="253"/>
      <c r="TRS18" s="253"/>
      <c r="TRT18" s="253"/>
      <c r="TRU18" s="253" t="s">
        <v>1057</v>
      </c>
      <c r="TRV18" s="253"/>
      <c r="TRW18" s="253"/>
      <c r="TRX18" s="253"/>
      <c r="TRY18" s="253"/>
      <c r="TRZ18" s="253"/>
      <c r="TSA18" s="253"/>
      <c r="TSB18" s="253"/>
      <c r="TSC18" s="253" t="s">
        <v>1057</v>
      </c>
      <c r="TSD18" s="253"/>
      <c r="TSE18" s="253"/>
      <c r="TSF18" s="253"/>
      <c r="TSG18" s="253"/>
      <c r="TSH18" s="253"/>
      <c r="TSI18" s="253"/>
      <c r="TSJ18" s="253"/>
      <c r="TSK18" s="253" t="s">
        <v>1057</v>
      </c>
      <c r="TSL18" s="253"/>
      <c r="TSM18" s="253"/>
      <c r="TSN18" s="253"/>
      <c r="TSO18" s="253"/>
      <c r="TSP18" s="253"/>
      <c r="TSQ18" s="253"/>
      <c r="TSR18" s="253"/>
      <c r="TSS18" s="253" t="s">
        <v>1057</v>
      </c>
      <c r="TST18" s="253"/>
      <c r="TSU18" s="253"/>
      <c r="TSV18" s="253"/>
      <c r="TSW18" s="253"/>
      <c r="TSX18" s="253"/>
      <c r="TSY18" s="253"/>
      <c r="TSZ18" s="253"/>
      <c r="TTA18" s="253" t="s">
        <v>1057</v>
      </c>
      <c r="TTB18" s="253"/>
      <c r="TTC18" s="253"/>
      <c r="TTD18" s="253"/>
      <c r="TTE18" s="253"/>
      <c r="TTF18" s="253"/>
      <c r="TTG18" s="253"/>
      <c r="TTH18" s="253"/>
      <c r="TTI18" s="253" t="s">
        <v>1057</v>
      </c>
      <c r="TTJ18" s="253"/>
      <c r="TTK18" s="253"/>
      <c r="TTL18" s="253"/>
      <c r="TTM18" s="253"/>
      <c r="TTN18" s="253"/>
      <c r="TTO18" s="253"/>
      <c r="TTP18" s="253"/>
      <c r="TTQ18" s="253" t="s">
        <v>1057</v>
      </c>
      <c r="TTR18" s="253"/>
      <c r="TTS18" s="253"/>
      <c r="TTT18" s="253"/>
      <c r="TTU18" s="253"/>
      <c r="TTV18" s="253"/>
      <c r="TTW18" s="253"/>
      <c r="TTX18" s="253"/>
      <c r="TTY18" s="253" t="s">
        <v>1057</v>
      </c>
      <c r="TTZ18" s="253"/>
      <c r="TUA18" s="253"/>
      <c r="TUB18" s="253"/>
      <c r="TUC18" s="253"/>
      <c r="TUD18" s="253"/>
      <c r="TUE18" s="253"/>
      <c r="TUF18" s="253"/>
      <c r="TUG18" s="253" t="s">
        <v>1057</v>
      </c>
      <c r="TUH18" s="253"/>
      <c r="TUI18" s="253"/>
      <c r="TUJ18" s="253"/>
      <c r="TUK18" s="253"/>
      <c r="TUL18" s="253"/>
      <c r="TUM18" s="253"/>
      <c r="TUN18" s="253"/>
      <c r="TUO18" s="253" t="s">
        <v>1057</v>
      </c>
      <c r="TUP18" s="253"/>
      <c r="TUQ18" s="253"/>
      <c r="TUR18" s="253"/>
      <c r="TUS18" s="253"/>
      <c r="TUT18" s="253"/>
      <c r="TUU18" s="253"/>
      <c r="TUV18" s="253"/>
      <c r="TUW18" s="253" t="s">
        <v>1057</v>
      </c>
      <c r="TUX18" s="253"/>
      <c r="TUY18" s="253"/>
      <c r="TUZ18" s="253"/>
      <c r="TVA18" s="253"/>
      <c r="TVB18" s="253"/>
      <c r="TVC18" s="253"/>
      <c r="TVD18" s="253"/>
      <c r="TVE18" s="253" t="s">
        <v>1057</v>
      </c>
      <c r="TVF18" s="253"/>
      <c r="TVG18" s="253"/>
      <c r="TVH18" s="253"/>
      <c r="TVI18" s="253"/>
      <c r="TVJ18" s="253"/>
      <c r="TVK18" s="253"/>
      <c r="TVL18" s="253"/>
      <c r="TVM18" s="253" t="s">
        <v>1057</v>
      </c>
      <c r="TVN18" s="253"/>
      <c r="TVO18" s="253"/>
      <c r="TVP18" s="253"/>
      <c r="TVQ18" s="253"/>
      <c r="TVR18" s="253"/>
      <c r="TVS18" s="253"/>
      <c r="TVT18" s="253"/>
      <c r="TVU18" s="253" t="s">
        <v>1057</v>
      </c>
      <c r="TVV18" s="253"/>
      <c r="TVW18" s="253"/>
      <c r="TVX18" s="253"/>
      <c r="TVY18" s="253"/>
      <c r="TVZ18" s="253"/>
      <c r="TWA18" s="253"/>
      <c r="TWB18" s="253"/>
      <c r="TWC18" s="253" t="s">
        <v>1057</v>
      </c>
      <c r="TWD18" s="253"/>
      <c r="TWE18" s="253"/>
      <c r="TWF18" s="253"/>
      <c r="TWG18" s="253"/>
      <c r="TWH18" s="253"/>
      <c r="TWI18" s="253"/>
      <c r="TWJ18" s="253"/>
      <c r="TWK18" s="253" t="s">
        <v>1057</v>
      </c>
      <c r="TWL18" s="253"/>
      <c r="TWM18" s="253"/>
      <c r="TWN18" s="253"/>
      <c r="TWO18" s="253"/>
      <c r="TWP18" s="253"/>
      <c r="TWQ18" s="253"/>
      <c r="TWR18" s="253"/>
      <c r="TWS18" s="253" t="s">
        <v>1057</v>
      </c>
      <c r="TWT18" s="253"/>
      <c r="TWU18" s="253"/>
      <c r="TWV18" s="253"/>
      <c r="TWW18" s="253"/>
      <c r="TWX18" s="253"/>
      <c r="TWY18" s="253"/>
      <c r="TWZ18" s="253"/>
      <c r="TXA18" s="253" t="s">
        <v>1057</v>
      </c>
      <c r="TXB18" s="253"/>
      <c r="TXC18" s="253"/>
      <c r="TXD18" s="253"/>
      <c r="TXE18" s="253"/>
      <c r="TXF18" s="253"/>
      <c r="TXG18" s="253"/>
      <c r="TXH18" s="253"/>
      <c r="TXI18" s="253" t="s">
        <v>1057</v>
      </c>
      <c r="TXJ18" s="253"/>
      <c r="TXK18" s="253"/>
      <c r="TXL18" s="253"/>
      <c r="TXM18" s="253"/>
      <c r="TXN18" s="253"/>
      <c r="TXO18" s="253"/>
      <c r="TXP18" s="253"/>
      <c r="TXQ18" s="253" t="s">
        <v>1057</v>
      </c>
      <c r="TXR18" s="253"/>
      <c r="TXS18" s="253"/>
      <c r="TXT18" s="253"/>
      <c r="TXU18" s="253"/>
      <c r="TXV18" s="253"/>
      <c r="TXW18" s="253"/>
      <c r="TXX18" s="253"/>
      <c r="TXY18" s="253" t="s">
        <v>1057</v>
      </c>
      <c r="TXZ18" s="253"/>
      <c r="TYA18" s="253"/>
      <c r="TYB18" s="253"/>
      <c r="TYC18" s="253"/>
      <c r="TYD18" s="253"/>
      <c r="TYE18" s="253"/>
      <c r="TYF18" s="253"/>
      <c r="TYG18" s="253" t="s">
        <v>1057</v>
      </c>
      <c r="TYH18" s="253"/>
      <c r="TYI18" s="253"/>
      <c r="TYJ18" s="253"/>
      <c r="TYK18" s="253"/>
      <c r="TYL18" s="253"/>
      <c r="TYM18" s="253"/>
      <c r="TYN18" s="253"/>
      <c r="TYO18" s="253" t="s">
        <v>1057</v>
      </c>
      <c r="TYP18" s="253"/>
      <c r="TYQ18" s="253"/>
      <c r="TYR18" s="253"/>
      <c r="TYS18" s="253"/>
      <c r="TYT18" s="253"/>
      <c r="TYU18" s="253"/>
      <c r="TYV18" s="253"/>
      <c r="TYW18" s="253" t="s">
        <v>1057</v>
      </c>
      <c r="TYX18" s="253"/>
      <c r="TYY18" s="253"/>
      <c r="TYZ18" s="253"/>
      <c r="TZA18" s="253"/>
      <c r="TZB18" s="253"/>
      <c r="TZC18" s="253"/>
      <c r="TZD18" s="253"/>
      <c r="TZE18" s="253" t="s">
        <v>1057</v>
      </c>
      <c r="TZF18" s="253"/>
      <c r="TZG18" s="253"/>
      <c r="TZH18" s="253"/>
      <c r="TZI18" s="253"/>
      <c r="TZJ18" s="253"/>
      <c r="TZK18" s="253"/>
      <c r="TZL18" s="253"/>
      <c r="TZM18" s="253" t="s">
        <v>1057</v>
      </c>
      <c r="TZN18" s="253"/>
      <c r="TZO18" s="253"/>
      <c r="TZP18" s="253"/>
      <c r="TZQ18" s="253"/>
      <c r="TZR18" s="253"/>
      <c r="TZS18" s="253"/>
      <c r="TZT18" s="253"/>
      <c r="TZU18" s="253" t="s">
        <v>1057</v>
      </c>
      <c r="TZV18" s="253"/>
      <c r="TZW18" s="253"/>
      <c r="TZX18" s="253"/>
      <c r="TZY18" s="253"/>
      <c r="TZZ18" s="253"/>
      <c r="UAA18" s="253"/>
      <c r="UAB18" s="253"/>
      <c r="UAC18" s="253" t="s">
        <v>1057</v>
      </c>
      <c r="UAD18" s="253"/>
      <c r="UAE18" s="253"/>
      <c r="UAF18" s="253"/>
      <c r="UAG18" s="253"/>
      <c r="UAH18" s="253"/>
      <c r="UAI18" s="253"/>
      <c r="UAJ18" s="253"/>
      <c r="UAK18" s="253" t="s">
        <v>1057</v>
      </c>
      <c r="UAL18" s="253"/>
      <c r="UAM18" s="253"/>
      <c r="UAN18" s="253"/>
      <c r="UAO18" s="253"/>
      <c r="UAP18" s="253"/>
      <c r="UAQ18" s="253"/>
      <c r="UAR18" s="253"/>
      <c r="UAS18" s="253" t="s">
        <v>1057</v>
      </c>
      <c r="UAT18" s="253"/>
      <c r="UAU18" s="253"/>
      <c r="UAV18" s="253"/>
      <c r="UAW18" s="253"/>
      <c r="UAX18" s="253"/>
      <c r="UAY18" s="253"/>
      <c r="UAZ18" s="253"/>
      <c r="UBA18" s="253" t="s">
        <v>1057</v>
      </c>
      <c r="UBB18" s="253"/>
      <c r="UBC18" s="253"/>
      <c r="UBD18" s="253"/>
      <c r="UBE18" s="253"/>
      <c r="UBF18" s="253"/>
      <c r="UBG18" s="253"/>
      <c r="UBH18" s="253"/>
      <c r="UBI18" s="253" t="s">
        <v>1057</v>
      </c>
      <c r="UBJ18" s="253"/>
      <c r="UBK18" s="253"/>
      <c r="UBL18" s="253"/>
      <c r="UBM18" s="253"/>
      <c r="UBN18" s="253"/>
      <c r="UBO18" s="253"/>
      <c r="UBP18" s="253"/>
      <c r="UBQ18" s="253" t="s">
        <v>1057</v>
      </c>
      <c r="UBR18" s="253"/>
      <c r="UBS18" s="253"/>
      <c r="UBT18" s="253"/>
      <c r="UBU18" s="253"/>
      <c r="UBV18" s="253"/>
      <c r="UBW18" s="253"/>
      <c r="UBX18" s="253"/>
      <c r="UBY18" s="253" t="s">
        <v>1057</v>
      </c>
      <c r="UBZ18" s="253"/>
      <c r="UCA18" s="253"/>
      <c r="UCB18" s="253"/>
      <c r="UCC18" s="253"/>
      <c r="UCD18" s="253"/>
      <c r="UCE18" s="253"/>
      <c r="UCF18" s="253"/>
      <c r="UCG18" s="253" t="s">
        <v>1057</v>
      </c>
      <c r="UCH18" s="253"/>
      <c r="UCI18" s="253"/>
      <c r="UCJ18" s="253"/>
      <c r="UCK18" s="253"/>
      <c r="UCL18" s="253"/>
      <c r="UCM18" s="253"/>
      <c r="UCN18" s="253"/>
      <c r="UCO18" s="253" t="s">
        <v>1057</v>
      </c>
      <c r="UCP18" s="253"/>
      <c r="UCQ18" s="253"/>
      <c r="UCR18" s="253"/>
      <c r="UCS18" s="253"/>
      <c r="UCT18" s="253"/>
      <c r="UCU18" s="253"/>
      <c r="UCV18" s="253"/>
      <c r="UCW18" s="253" t="s">
        <v>1057</v>
      </c>
      <c r="UCX18" s="253"/>
      <c r="UCY18" s="253"/>
      <c r="UCZ18" s="253"/>
      <c r="UDA18" s="253"/>
      <c r="UDB18" s="253"/>
      <c r="UDC18" s="253"/>
      <c r="UDD18" s="253"/>
      <c r="UDE18" s="253" t="s">
        <v>1057</v>
      </c>
      <c r="UDF18" s="253"/>
      <c r="UDG18" s="253"/>
      <c r="UDH18" s="253"/>
      <c r="UDI18" s="253"/>
      <c r="UDJ18" s="253"/>
      <c r="UDK18" s="253"/>
      <c r="UDL18" s="253"/>
      <c r="UDM18" s="253" t="s">
        <v>1057</v>
      </c>
      <c r="UDN18" s="253"/>
      <c r="UDO18" s="253"/>
      <c r="UDP18" s="253"/>
      <c r="UDQ18" s="253"/>
      <c r="UDR18" s="253"/>
      <c r="UDS18" s="253"/>
      <c r="UDT18" s="253"/>
      <c r="UDU18" s="253" t="s">
        <v>1057</v>
      </c>
      <c r="UDV18" s="253"/>
      <c r="UDW18" s="253"/>
      <c r="UDX18" s="253"/>
      <c r="UDY18" s="253"/>
      <c r="UDZ18" s="253"/>
      <c r="UEA18" s="253"/>
      <c r="UEB18" s="253"/>
      <c r="UEC18" s="253" t="s">
        <v>1057</v>
      </c>
      <c r="UED18" s="253"/>
      <c r="UEE18" s="253"/>
      <c r="UEF18" s="253"/>
      <c r="UEG18" s="253"/>
      <c r="UEH18" s="253"/>
      <c r="UEI18" s="253"/>
      <c r="UEJ18" s="253"/>
      <c r="UEK18" s="253" t="s">
        <v>1057</v>
      </c>
      <c r="UEL18" s="253"/>
      <c r="UEM18" s="253"/>
      <c r="UEN18" s="253"/>
      <c r="UEO18" s="253"/>
      <c r="UEP18" s="253"/>
      <c r="UEQ18" s="253"/>
      <c r="UER18" s="253"/>
      <c r="UES18" s="253" t="s">
        <v>1057</v>
      </c>
      <c r="UET18" s="253"/>
      <c r="UEU18" s="253"/>
      <c r="UEV18" s="253"/>
      <c r="UEW18" s="253"/>
      <c r="UEX18" s="253"/>
      <c r="UEY18" s="253"/>
      <c r="UEZ18" s="253"/>
      <c r="UFA18" s="253" t="s">
        <v>1057</v>
      </c>
      <c r="UFB18" s="253"/>
      <c r="UFC18" s="253"/>
      <c r="UFD18" s="253"/>
      <c r="UFE18" s="253"/>
      <c r="UFF18" s="253"/>
      <c r="UFG18" s="253"/>
      <c r="UFH18" s="253"/>
      <c r="UFI18" s="253" t="s">
        <v>1057</v>
      </c>
      <c r="UFJ18" s="253"/>
      <c r="UFK18" s="253"/>
      <c r="UFL18" s="253"/>
      <c r="UFM18" s="253"/>
      <c r="UFN18" s="253"/>
      <c r="UFO18" s="253"/>
      <c r="UFP18" s="253"/>
      <c r="UFQ18" s="253" t="s">
        <v>1057</v>
      </c>
      <c r="UFR18" s="253"/>
      <c r="UFS18" s="253"/>
      <c r="UFT18" s="253"/>
      <c r="UFU18" s="253"/>
      <c r="UFV18" s="253"/>
      <c r="UFW18" s="253"/>
      <c r="UFX18" s="253"/>
      <c r="UFY18" s="253" t="s">
        <v>1057</v>
      </c>
      <c r="UFZ18" s="253"/>
      <c r="UGA18" s="253"/>
      <c r="UGB18" s="253"/>
      <c r="UGC18" s="253"/>
      <c r="UGD18" s="253"/>
      <c r="UGE18" s="253"/>
      <c r="UGF18" s="253"/>
      <c r="UGG18" s="253" t="s">
        <v>1057</v>
      </c>
      <c r="UGH18" s="253"/>
      <c r="UGI18" s="253"/>
      <c r="UGJ18" s="253"/>
      <c r="UGK18" s="253"/>
      <c r="UGL18" s="253"/>
      <c r="UGM18" s="253"/>
      <c r="UGN18" s="253"/>
      <c r="UGO18" s="253" t="s">
        <v>1057</v>
      </c>
      <c r="UGP18" s="253"/>
      <c r="UGQ18" s="253"/>
      <c r="UGR18" s="253"/>
      <c r="UGS18" s="253"/>
      <c r="UGT18" s="253"/>
      <c r="UGU18" s="253"/>
      <c r="UGV18" s="253"/>
      <c r="UGW18" s="253" t="s">
        <v>1057</v>
      </c>
      <c r="UGX18" s="253"/>
      <c r="UGY18" s="253"/>
      <c r="UGZ18" s="253"/>
      <c r="UHA18" s="253"/>
      <c r="UHB18" s="253"/>
      <c r="UHC18" s="253"/>
      <c r="UHD18" s="253"/>
      <c r="UHE18" s="253" t="s">
        <v>1057</v>
      </c>
      <c r="UHF18" s="253"/>
      <c r="UHG18" s="253"/>
      <c r="UHH18" s="253"/>
      <c r="UHI18" s="253"/>
      <c r="UHJ18" s="253"/>
      <c r="UHK18" s="253"/>
      <c r="UHL18" s="253"/>
      <c r="UHM18" s="253" t="s">
        <v>1057</v>
      </c>
      <c r="UHN18" s="253"/>
      <c r="UHO18" s="253"/>
      <c r="UHP18" s="253"/>
      <c r="UHQ18" s="253"/>
      <c r="UHR18" s="253"/>
      <c r="UHS18" s="253"/>
      <c r="UHT18" s="253"/>
      <c r="UHU18" s="253" t="s">
        <v>1057</v>
      </c>
      <c r="UHV18" s="253"/>
      <c r="UHW18" s="253"/>
      <c r="UHX18" s="253"/>
      <c r="UHY18" s="253"/>
      <c r="UHZ18" s="253"/>
      <c r="UIA18" s="253"/>
      <c r="UIB18" s="253"/>
      <c r="UIC18" s="253" t="s">
        <v>1057</v>
      </c>
      <c r="UID18" s="253"/>
      <c r="UIE18" s="253"/>
      <c r="UIF18" s="253"/>
      <c r="UIG18" s="253"/>
      <c r="UIH18" s="253"/>
      <c r="UII18" s="253"/>
      <c r="UIJ18" s="253"/>
      <c r="UIK18" s="253" t="s">
        <v>1057</v>
      </c>
      <c r="UIL18" s="253"/>
      <c r="UIM18" s="253"/>
      <c r="UIN18" s="253"/>
      <c r="UIO18" s="253"/>
      <c r="UIP18" s="253"/>
      <c r="UIQ18" s="253"/>
      <c r="UIR18" s="253"/>
      <c r="UIS18" s="253" t="s">
        <v>1057</v>
      </c>
      <c r="UIT18" s="253"/>
      <c r="UIU18" s="253"/>
      <c r="UIV18" s="253"/>
      <c r="UIW18" s="253"/>
      <c r="UIX18" s="253"/>
      <c r="UIY18" s="253"/>
      <c r="UIZ18" s="253"/>
      <c r="UJA18" s="253" t="s">
        <v>1057</v>
      </c>
      <c r="UJB18" s="253"/>
      <c r="UJC18" s="253"/>
      <c r="UJD18" s="253"/>
      <c r="UJE18" s="253"/>
      <c r="UJF18" s="253"/>
      <c r="UJG18" s="253"/>
      <c r="UJH18" s="253"/>
      <c r="UJI18" s="253" t="s">
        <v>1057</v>
      </c>
      <c r="UJJ18" s="253"/>
      <c r="UJK18" s="253"/>
      <c r="UJL18" s="253"/>
      <c r="UJM18" s="253"/>
      <c r="UJN18" s="253"/>
      <c r="UJO18" s="253"/>
      <c r="UJP18" s="253"/>
      <c r="UJQ18" s="253" t="s">
        <v>1057</v>
      </c>
      <c r="UJR18" s="253"/>
      <c r="UJS18" s="253"/>
      <c r="UJT18" s="253"/>
      <c r="UJU18" s="253"/>
      <c r="UJV18" s="253"/>
      <c r="UJW18" s="253"/>
      <c r="UJX18" s="253"/>
      <c r="UJY18" s="253" t="s">
        <v>1057</v>
      </c>
      <c r="UJZ18" s="253"/>
      <c r="UKA18" s="253"/>
      <c r="UKB18" s="253"/>
      <c r="UKC18" s="253"/>
      <c r="UKD18" s="253"/>
      <c r="UKE18" s="253"/>
      <c r="UKF18" s="253"/>
      <c r="UKG18" s="253" t="s">
        <v>1057</v>
      </c>
      <c r="UKH18" s="253"/>
      <c r="UKI18" s="253"/>
      <c r="UKJ18" s="253"/>
      <c r="UKK18" s="253"/>
      <c r="UKL18" s="253"/>
      <c r="UKM18" s="253"/>
      <c r="UKN18" s="253"/>
      <c r="UKO18" s="253" t="s">
        <v>1057</v>
      </c>
      <c r="UKP18" s="253"/>
      <c r="UKQ18" s="253"/>
      <c r="UKR18" s="253"/>
      <c r="UKS18" s="253"/>
      <c r="UKT18" s="253"/>
      <c r="UKU18" s="253"/>
      <c r="UKV18" s="253"/>
      <c r="UKW18" s="253" t="s">
        <v>1057</v>
      </c>
      <c r="UKX18" s="253"/>
      <c r="UKY18" s="253"/>
      <c r="UKZ18" s="253"/>
      <c r="ULA18" s="253"/>
      <c r="ULB18" s="253"/>
      <c r="ULC18" s="253"/>
      <c r="ULD18" s="253"/>
      <c r="ULE18" s="253" t="s">
        <v>1057</v>
      </c>
      <c r="ULF18" s="253"/>
      <c r="ULG18" s="253"/>
      <c r="ULH18" s="253"/>
      <c r="ULI18" s="253"/>
      <c r="ULJ18" s="253"/>
      <c r="ULK18" s="253"/>
      <c r="ULL18" s="253"/>
      <c r="ULM18" s="253" t="s">
        <v>1057</v>
      </c>
      <c r="ULN18" s="253"/>
      <c r="ULO18" s="253"/>
      <c r="ULP18" s="253"/>
      <c r="ULQ18" s="253"/>
      <c r="ULR18" s="253"/>
      <c r="ULS18" s="253"/>
      <c r="ULT18" s="253"/>
      <c r="ULU18" s="253" t="s">
        <v>1057</v>
      </c>
      <c r="ULV18" s="253"/>
      <c r="ULW18" s="253"/>
      <c r="ULX18" s="253"/>
      <c r="ULY18" s="253"/>
      <c r="ULZ18" s="253"/>
      <c r="UMA18" s="253"/>
      <c r="UMB18" s="253"/>
      <c r="UMC18" s="253" t="s">
        <v>1057</v>
      </c>
      <c r="UMD18" s="253"/>
      <c r="UME18" s="253"/>
      <c r="UMF18" s="253"/>
      <c r="UMG18" s="253"/>
      <c r="UMH18" s="253"/>
      <c r="UMI18" s="253"/>
      <c r="UMJ18" s="253"/>
      <c r="UMK18" s="253" t="s">
        <v>1057</v>
      </c>
      <c r="UML18" s="253"/>
      <c r="UMM18" s="253"/>
      <c r="UMN18" s="253"/>
      <c r="UMO18" s="253"/>
      <c r="UMP18" s="253"/>
      <c r="UMQ18" s="253"/>
      <c r="UMR18" s="253"/>
      <c r="UMS18" s="253" t="s">
        <v>1057</v>
      </c>
      <c r="UMT18" s="253"/>
      <c r="UMU18" s="253"/>
      <c r="UMV18" s="253"/>
      <c r="UMW18" s="253"/>
      <c r="UMX18" s="253"/>
      <c r="UMY18" s="253"/>
      <c r="UMZ18" s="253"/>
      <c r="UNA18" s="253" t="s">
        <v>1057</v>
      </c>
      <c r="UNB18" s="253"/>
      <c r="UNC18" s="253"/>
      <c r="UND18" s="253"/>
      <c r="UNE18" s="253"/>
      <c r="UNF18" s="253"/>
      <c r="UNG18" s="253"/>
      <c r="UNH18" s="253"/>
      <c r="UNI18" s="253" t="s">
        <v>1057</v>
      </c>
      <c r="UNJ18" s="253"/>
      <c r="UNK18" s="253"/>
      <c r="UNL18" s="253"/>
      <c r="UNM18" s="253"/>
      <c r="UNN18" s="253"/>
      <c r="UNO18" s="253"/>
      <c r="UNP18" s="253"/>
      <c r="UNQ18" s="253" t="s">
        <v>1057</v>
      </c>
      <c r="UNR18" s="253"/>
      <c r="UNS18" s="253"/>
      <c r="UNT18" s="253"/>
      <c r="UNU18" s="253"/>
      <c r="UNV18" s="253"/>
      <c r="UNW18" s="253"/>
      <c r="UNX18" s="253"/>
      <c r="UNY18" s="253" t="s">
        <v>1057</v>
      </c>
      <c r="UNZ18" s="253"/>
      <c r="UOA18" s="253"/>
      <c r="UOB18" s="253"/>
      <c r="UOC18" s="253"/>
      <c r="UOD18" s="253"/>
      <c r="UOE18" s="253"/>
      <c r="UOF18" s="253"/>
      <c r="UOG18" s="253" t="s">
        <v>1057</v>
      </c>
      <c r="UOH18" s="253"/>
      <c r="UOI18" s="253"/>
      <c r="UOJ18" s="253"/>
      <c r="UOK18" s="253"/>
      <c r="UOL18" s="253"/>
      <c r="UOM18" s="253"/>
      <c r="UON18" s="253"/>
      <c r="UOO18" s="253" t="s">
        <v>1057</v>
      </c>
      <c r="UOP18" s="253"/>
      <c r="UOQ18" s="253"/>
      <c r="UOR18" s="253"/>
      <c r="UOS18" s="253"/>
      <c r="UOT18" s="253"/>
      <c r="UOU18" s="253"/>
      <c r="UOV18" s="253"/>
      <c r="UOW18" s="253" t="s">
        <v>1057</v>
      </c>
      <c r="UOX18" s="253"/>
      <c r="UOY18" s="253"/>
      <c r="UOZ18" s="253"/>
      <c r="UPA18" s="253"/>
      <c r="UPB18" s="253"/>
      <c r="UPC18" s="253"/>
      <c r="UPD18" s="253"/>
      <c r="UPE18" s="253" t="s">
        <v>1057</v>
      </c>
      <c r="UPF18" s="253"/>
      <c r="UPG18" s="253"/>
      <c r="UPH18" s="253"/>
      <c r="UPI18" s="253"/>
      <c r="UPJ18" s="253"/>
      <c r="UPK18" s="253"/>
      <c r="UPL18" s="253"/>
      <c r="UPM18" s="253" t="s">
        <v>1057</v>
      </c>
      <c r="UPN18" s="253"/>
      <c r="UPO18" s="253"/>
      <c r="UPP18" s="253"/>
      <c r="UPQ18" s="253"/>
      <c r="UPR18" s="253"/>
      <c r="UPS18" s="253"/>
      <c r="UPT18" s="253"/>
      <c r="UPU18" s="253" t="s">
        <v>1057</v>
      </c>
      <c r="UPV18" s="253"/>
      <c r="UPW18" s="253"/>
      <c r="UPX18" s="253"/>
      <c r="UPY18" s="253"/>
      <c r="UPZ18" s="253"/>
      <c r="UQA18" s="253"/>
      <c r="UQB18" s="253"/>
      <c r="UQC18" s="253" t="s">
        <v>1057</v>
      </c>
      <c r="UQD18" s="253"/>
      <c r="UQE18" s="253"/>
      <c r="UQF18" s="253"/>
      <c r="UQG18" s="253"/>
      <c r="UQH18" s="253"/>
      <c r="UQI18" s="253"/>
      <c r="UQJ18" s="253"/>
      <c r="UQK18" s="253" t="s">
        <v>1057</v>
      </c>
      <c r="UQL18" s="253"/>
      <c r="UQM18" s="253"/>
      <c r="UQN18" s="253"/>
      <c r="UQO18" s="253"/>
      <c r="UQP18" s="253"/>
      <c r="UQQ18" s="253"/>
      <c r="UQR18" s="253"/>
      <c r="UQS18" s="253" t="s">
        <v>1057</v>
      </c>
      <c r="UQT18" s="253"/>
      <c r="UQU18" s="253"/>
      <c r="UQV18" s="253"/>
      <c r="UQW18" s="253"/>
      <c r="UQX18" s="253"/>
      <c r="UQY18" s="253"/>
      <c r="UQZ18" s="253"/>
      <c r="URA18" s="253" t="s">
        <v>1057</v>
      </c>
      <c r="URB18" s="253"/>
      <c r="URC18" s="253"/>
      <c r="URD18" s="253"/>
      <c r="URE18" s="253"/>
      <c r="URF18" s="253"/>
      <c r="URG18" s="253"/>
      <c r="URH18" s="253"/>
      <c r="URI18" s="253" t="s">
        <v>1057</v>
      </c>
      <c r="URJ18" s="253"/>
      <c r="URK18" s="253"/>
      <c r="URL18" s="253"/>
      <c r="URM18" s="253"/>
      <c r="URN18" s="253"/>
      <c r="URO18" s="253"/>
      <c r="URP18" s="253"/>
      <c r="URQ18" s="253" t="s">
        <v>1057</v>
      </c>
      <c r="URR18" s="253"/>
      <c r="URS18" s="253"/>
      <c r="URT18" s="253"/>
      <c r="URU18" s="253"/>
      <c r="URV18" s="253"/>
      <c r="URW18" s="253"/>
      <c r="URX18" s="253"/>
      <c r="URY18" s="253" t="s">
        <v>1057</v>
      </c>
      <c r="URZ18" s="253"/>
      <c r="USA18" s="253"/>
      <c r="USB18" s="253"/>
      <c r="USC18" s="253"/>
      <c r="USD18" s="253"/>
      <c r="USE18" s="253"/>
      <c r="USF18" s="253"/>
      <c r="USG18" s="253" t="s">
        <v>1057</v>
      </c>
      <c r="USH18" s="253"/>
      <c r="USI18" s="253"/>
      <c r="USJ18" s="253"/>
      <c r="USK18" s="253"/>
      <c r="USL18" s="253"/>
      <c r="USM18" s="253"/>
      <c r="USN18" s="253"/>
      <c r="USO18" s="253" t="s">
        <v>1057</v>
      </c>
      <c r="USP18" s="253"/>
      <c r="USQ18" s="253"/>
      <c r="USR18" s="253"/>
      <c r="USS18" s="253"/>
      <c r="UST18" s="253"/>
      <c r="USU18" s="253"/>
      <c r="USV18" s="253"/>
      <c r="USW18" s="253" t="s">
        <v>1057</v>
      </c>
      <c r="USX18" s="253"/>
      <c r="USY18" s="253"/>
      <c r="USZ18" s="253"/>
      <c r="UTA18" s="253"/>
      <c r="UTB18" s="253"/>
      <c r="UTC18" s="253"/>
      <c r="UTD18" s="253"/>
      <c r="UTE18" s="253" t="s">
        <v>1057</v>
      </c>
      <c r="UTF18" s="253"/>
      <c r="UTG18" s="253"/>
      <c r="UTH18" s="253"/>
      <c r="UTI18" s="253"/>
      <c r="UTJ18" s="253"/>
      <c r="UTK18" s="253"/>
      <c r="UTL18" s="253"/>
      <c r="UTM18" s="253" t="s">
        <v>1057</v>
      </c>
      <c r="UTN18" s="253"/>
      <c r="UTO18" s="253"/>
      <c r="UTP18" s="253"/>
      <c r="UTQ18" s="253"/>
      <c r="UTR18" s="253"/>
      <c r="UTS18" s="253"/>
      <c r="UTT18" s="253"/>
      <c r="UTU18" s="253" t="s">
        <v>1057</v>
      </c>
      <c r="UTV18" s="253"/>
      <c r="UTW18" s="253"/>
      <c r="UTX18" s="253"/>
      <c r="UTY18" s="253"/>
      <c r="UTZ18" s="253"/>
      <c r="UUA18" s="253"/>
      <c r="UUB18" s="253"/>
      <c r="UUC18" s="253" t="s">
        <v>1057</v>
      </c>
      <c r="UUD18" s="253"/>
      <c r="UUE18" s="253"/>
      <c r="UUF18" s="253"/>
      <c r="UUG18" s="253"/>
      <c r="UUH18" s="253"/>
      <c r="UUI18" s="253"/>
      <c r="UUJ18" s="253"/>
      <c r="UUK18" s="253" t="s">
        <v>1057</v>
      </c>
      <c r="UUL18" s="253"/>
      <c r="UUM18" s="253"/>
      <c r="UUN18" s="253"/>
      <c r="UUO18" s="253"/>
      <c r="UUP18" s="253"/>
      <c r="UUQ18" s="253"/>
      <c r="UUR18" s="253"/>
      <c r="UUS18" s="253" t="s">
        <v>1057</v>
      </c>
      <c r="UUT18" s="253"/>
      <c r="UUU18" s="253"/>
      <c r="UUV18" s="253"/>
      <c r="UUW18" s="253"/>
      <c r="UUX18" s="253"/>
      <c r="UUY18" s="253"/>
      <c r="UUZ18" s="253"/>
      <c r="UVA18" s="253" t="s">
        <v>1057</v>
      </c>
      <c r="UVB18" s="253"/>
      <c r="UVC18" s="253"/>
      <c r="UVD18" s="253"/>
      <c r="UVE18" s="253"/>
      <c r="UVF18" s="253"/>
      <c r="UVG18" s="253"/>
      <c r="UVH18" s="253"/>
      <c r="UVI18" s="253" t="s">
        <v>1057</v>
      </c>
      <c r="UVJ18" s="253"/>
      <c r="UVK18" s="253"/>
      <c r="UVL18" s="253"/>
      <c r="UVM18" s="253"/>
      <c r="UVN18" s="253"/>
      <c r="UVO18" s="253"/>
      <c r="UVP18" s="253"/>
      <c r="UVQ18" s="253" t="s">
        <v>1057</v>
      </c>
      <c r="UVR18" s="253"/>
      <c r="UVS18" s="253"/>
      <c r="UVT18" s="253"/>
      <c r="UVU18" s="253"/>
      <c r="UVV18" s="253"/>
      <c r="UVW18" s="253"/>
      <c r="UVX18" s="253"/>
      <c r="UVY18" s="253" t="s">
        <v>1057</v>
      </c>
      <c r="UVZ18" s="253"/>
      <c r="UWA18" s="253"/>
      <c r="UWB18" s="253"/>
      <c r="UWC18" s="253"/>
      <c r="UWD18" s="253"/>
      <c r="UWE18" s="253"/>
      <c r="UWF18" s="253"/>
      <c r="UWG18" s="253" t="s">
        <v>1057</v>
      </c>
      <c r="UWH18" s="253"/>
      <c r="UWI18" s="253"/>
      <c r="UWJ18" s="253"/>
      <c r="UWK18" s="253"/>
      <c r="UWL18" s="253"/>
      <c r="UWM18" s="253"/>
      <c r="UWN18" s="253"/>
      <c r="UWO18" s="253" t="s">
        <v>1057</v>
      </c>
      <c r="UWP18" s="253"/>
      <c r="UWQ18" s="253"/>
      <c r="UWR18" s="253"/>
      <c r="UWS18" s="253"/>
      <c r="UWT18" s="253"/>
      <c r="UWU18" s="253"/>
      <c r="UWV18" s="253"/>
      <c r="UWW18" s="253" t="s">
        <v>1057</v>
      </c>
      <c r="UWX18" s="253"/>
      <c r="UWY18" s="253"/>
      <c r="UWZ18" s="253"/>
      <c r="UXA18" s="253"/>
      <c r="UXB18" s="253"/>
      <c r="UXC18" s="253"/>
      <c r="UXD18" s="253"/>
      <c r="UXE18" s="253" t="s">
        <v>1057</v>
      </c>
      <c r="UXF18" s="253"/>
      <c r="UXG18" s="253"/>
      <c r="UXH18" s="253"/>
      <c r="UXI18" s="253"/>
      <c r="UXJ18" s="253"/>
      <c r="UXK18" s="253"/>
      <c r="UXL18" s="253"/>
      <c r="UXM18" s="253" t="s">
        <v>1057</v>
      </c>
      <c r="UXN18" s="253"/>
      <c r="UXO18" s="253"/>
      <c r="UXP18" s="253"/>
      <c r="UXQ18" s="253"/>
      <c r="UXR18" s="253"/>
      <c r="UXS18" s="253"/>
      <c r="UXT18" s="253"/>
      <c r="UXU18" s="253" t="s">
        <v>1057</v>
      </c>
      <c r="UXV18" s="253"/>
      <c r="UXW18" s="253"/>
      <c r="UXX18" s="253"/>
      <c r="UXY18" s="253"/>
      <c r="UXZ18" s="253"/>
      <c r="UYA18" s="253"/>
      <c r="UYB18" s="253"/>
      <c r="UYC18" s="253" t="s">
        <v>1057</v>
      </c>
      <c r="UYD18" s="253"/>
      <c r="UYE18" s="253"/>
      <c r="UYF18" s="253"/>
      <c r="UYG18" s="253"/>
      <c r="UYH18" s="253"/>
      <c r="UYI18" s="253"/>
      <c r="UYJ18" s="253"/>
      <c r="UYK18" s="253" t="s">
        <v>1057</v>
      </c>
      <c r="UYL18" s="253"/>
      <c r="UYM18" s="253"/>
      <c r="UYN18" s="253"/>
      <c r="UYO18" s="253"/>
      <c r="UYP18" s="253"/>
      <c r="UYQ18" s="253"/>
      <c r="UYR18" s="253"/>
      <c r="UYS18" s="253" t="s">
        <v>1057</v>
      </c>
      <c r="UYT18" s="253"/>
      <c r="UYU18" s="253"/>
      <c r="UYV18" s="253"/>
      <c r="UYW18" s="253"/>
      <c r="UYX18" s="253"/>
      <c r="UYY18" s="253"/>
      <c r="UYZ18" s="253"/>
      <c r="UZA18" s="253" t="s">
        <v>1057</v>
      </c>
      <c r="UZB18" s="253"/>
      <c r="UZC18" s="253"/>
      <c r="UZD18" s="253"/>
      <c r="UZE18" s="253"/>
      <c r="UZF18" s="253"/>
      <c r="UZG18" s="253"/>
      <c r="UZH18" s="253"/>
      <c r="UZI18" s="253" t="s">
        <v>1057</v>
      </c>
      <c r="UZJ18" s="253"/>
      <c r="UZK18" s="253"/>
      <c r="UZL18" s="253"/>
      <c r="UZM18" s="253"/>
      <c r="UZN18" s="253"/>
      <c r="UZO18" s="253"/>
      <c r="UZP18" s="253"/>
      <c r="UZQ18" s="253" t="s">
        <v>1057</v>
      </c>
      <c r="UZR18" s="253"/>
      <c r="UZS18" s="253"/>
      <c r="UZT18" s="253"/>
      <c r="UZU18" s="253"/>
      <c r="UZV18" s="253"/>
      <c r="UZW18" s="253"/>
      <c r="UZX18" s="253"/>
      <c r="UZY18" s="253" t="s">
        <v>1057</v>
      </c>
      <c r="UZZ18" s="253"/>
      <c r="VAA18" s="253"/>
      <c r="VAB18" s="253"/>
      <c r="VAC18" s="253"/>
      <c r="VAD18" s="253"/>
      <c r="VAE18" s="253"/>
      <c r="VAF18" s="253"/>
      <c r="VAG18" s="253" t="s">
        <v>1057</v>
      </c>
      <c r="VAH18" s="253"/>
      <c r="VAI18" s="253"/>
      <c r="VAJ18" s="253"/>
      <c r="VAK18" s="253"/>
      <c r="VAL18" s="253"/>
      <c r="VAM18" s="253"/>
      <c r="VAN18" s="253"/>
      <c r="VAO18" s="253" t="s">
        <v>1057</v>
      </c>
      <c r="VAP18" s="253"/>
      <c r="VAQ18" s="253"/>
      <c r="VAR18" s="253"/>
      <c r="VAS18" s="253"/>
      <c r="VAT18" s="253"/>
      <c r="VAU18" s="253"/>
      <c r="VAV18" s="253"/>
      <c r="VAW18" s="253" t="s">
        <v>1057</v>
      </c>
      <c r="VAX18" s="253"/>
      <c r="VAY18" s="253"/>
      <c r="VAZ18" s="253"/>
      <c r="VBA18" s="253"/>
      <c r="VBB18" s="253"/>
      <c r="VBC18" s="253"/>
      <c r="VBD18" s="253"/>
      <c r="VBE18" s="253" t="s">
        <v>1057</v>
      </c>
      <c r="VBF18" s="253"/>
      <c r="VBG18" s="253"/>
      <c r="VBH18" s="253"/>
      <c r="VBI18" s="253"/>
      <c r="VBJ18" s="253"/>
      <c r="VBK18" s="253"/>
      <c r="VBL18" s="253"/>
      <c r="VBM18" s="253" t="s">
        <v>1057</v>
      </c>
      <c r="VBN18" s="253"/>
      <c r="VBO18" s="253"/>
      <c r="VBP18" s="253"/>
      <c r="VBQ18" s="253"/>
      <c r="VBR18" s="253"/>
      <c r="VBS18" s="253"/>
      <c r="VBT18" s="253"/>
      <c r="VBU18" s="253" t="s">
        <v>1057</v>
      </c>
      <c r="VBV18" s="253"/>
      <c r="VBW18" s="253"/>
      <c r="VBX18" s="253"/>
      <c r="VBY18" s="253"/>
      <c r="VBZ18" s="253"/>
      <c r="VCA18" s="253"/>
      <c r="VCB18" s="253"/>
      <c r="VCC18" s="253" t="s">
        <v>1057</v>
      </c>
      <c r="VCD18" s="253"/>
      <c r="VCE18" s="253"/>
      <c r="VCF18" s="253"/>
      <c r="VCG18" s="253"/>
      <c r="VCH18" s="253"/>
      <c r="VCI18" s="253"/>
      <c r="VCJ18" s="253"/>
      <c r="VCK18" s="253" t="s">
        <v>1057</v>
      </c>
      <c r="VCL18" s="253"/>
      <c r="VCM18" s="253"/>
      <c r="VCN18" s="253"/>
      <c r="VCO18" s="253"/>
      <c r="VCP18" s="253"/>
      <c r="VCQ18" s="253"/>
      <c r="VCR18" s="253"/>
      <c r="VCS18" s="253" t="s">
        <v>1057</v>
      </c>
      <c r="VCT18" s="253"/>
      <c r="VCU18" s="253"/>
      <c r="VCV18" s="253"/>
      <c r="VCW18" s="253"/>
      <c r="VCX18" s="253"/>
      <c r="VCY18" s="253"/>
      <c r="VCZ18" s="253"/>
      <c r="VDA18" s="253" t="s">
        <v>1057</v>
      </c>
      <c r="VDB18" s="253"/>
      <c r="VDC18" s="253"/>
      <c r="VDD18" s="253"/>
      <c r="VDE18" s="253"/>
      <c r="VDF18" s="253"/>
      <c r="VDG18" s="253"/>
      <c r="VDH18" s="253"/>
      <c r="VDI18" s="253" t="s">
        <v>1057</v>
      </c>
      <c r="VDJ18" s="253"/>
      <c r="VDK18" s="253"/>
      <c r="VDL18" s="253"/>
      <c r="VDM18" s="253"/>
      <c r="VDN18" s="253"/>
      <c r="VDO18" s="253"/>
      <c r="VDP18" s="253"/>
      <c r="VDQ18" s="253" t="s">
        <v>1057</v>
      </c>
      <c r="VDR18" s="253"/>
      <c r="VDS18" s="253"/>
      <c r="VDT18" s="253"/>
      <c r="VDU18" s="253"/>
      <c r="VDV18" s="253"/>
      <c r="VDW18" s="253"/>
      <c r="VDX18" s="253"/>
      <c r="VDY18" s="253" t="s">
        <v>1057</v>
      </c>
      <c r="VDZ18" s="253"/>
      <c r="VEA18" s="253"/>
      <c r="VEB18" s="253"/>
      <c r="VEC18" s="253"/>
      <c r="VED18" s="253"/>
      <c r="VEE18" s="253"/>
      <c r="VEF18" s="253"/>
      <c r="VEG18" s="253" t="s">
        <v>1057</v>
      </c>
      <c r="VEH18" s="253"/>
      <c r="VEI18" s="253"/>
      <c r="VEJ18" s="253"/>
      <c r="VEK18" s="253"/>
      <c r="VEL18" s="253"/>
      <c r="VEM18" s="253"/>
      <c r="VEN18" s="253"/>
      <c r="VEO18" s="253" t="s">
        <v>1057</v>
      </c>
      <c r="VEP18" s="253"/>
      <c r="VEQ18" s="253"/>
      <c r="VER18" s="253"/>
      <c r="VES18" s="253"/>
      <c r="VET18" s="253"/>
      <c r="VEU18" s="253"/>
      <c r="VEV18" s="253"/>
      <c r="VEW18" s="253" t="s">
        <v>1057</v>
      </c>
      <c r="VEX18" s="253"/>
      <c r="VEY18" s="253"/>
      <c r="VEZ18" s="253"/>
      <c r="VFA18" s="253"/>
      <c r="VFB18" s="253"/>
      <c r="VFC18" s="253"/>
      <c r="VFD18" s="253"/>
      <c r="VFE18" s="253" t="s">
        <v>1057</v>
      </c>
      <c r="VFF18" s="253"/>
      <c r="VFG18" s="253"/>
      <c r="VFH18" s="253"/>
      <c r="VFI18" s="253"/>
      <c r="VFJ18" s="253"/>
      <c r="VFK18" s="253"/>
      <c r="VFL18" s="253"/>
      <c r="VFM18" s="253" t="s">
        <v>1057</v>
      </c>
      <c r="VFN18" s="253"/>
      <c r="VFO18" s="253"/>
      <c r="VFP18" s="253"/>
      <c r="VFQ18" s="253"/>
      <c r="VFR18" s="253"/>
      <c r="VFS18" s="253"/>
      <c r="VFT18" s="253"/>
      <c r="VFU18" s="253" t="s">
        <v>1057</v>
      </c>
      <c r="VFV18" s="253"/>
      <c r="VFW18" s="253"/>
      <c r="VFX18" s="253"/>
      <c r="VFY18" s="253"/>
      <c r="VFZ18" s="253"/>
      <c r="VGA18" s="253"/>
      <c r="VGB18" s="253"/>
      <c r="VGC18" s="253" t="s">
        <v>1057</v>
      </c>
      <c r="VGD18" s="253"/>
      <c r="VGE18" s="253"/>
      <c r="VGF18" s="253"/>
      <c r="VGG18" s="253"/>
      <c r="VGH18" s="253"/>
      <c r="VGI18" s="253"/>
      <c r="VGJ18" s="253"/>
      <c r="VGK18" s="253" t="s">
        <v>1057</v>
      </c>
      <c r="VGL18" s="253"/>
      <c r="VGM18" s="253"/>
      <c r="VGN18" s="253"/>
      <c r="VGO18" s="253"/>
      <c r="VGP18" s="253"/>
      <c r="VGQ18" s="253"/>
      <c r="VGR18" s="253"/>
      <c r="VGS18" s="253" t="s">
        <v>1057</v>
      </c>
      <c r="VGT18" s="253"/>
      <c r="VGU18" s="253"/>
      <c r="VGV18" s="253"/>
      <c r="VGW18" s="253"/>
      <c r="VGX18" s="253"/>
      <c r="VGY18" s="253"/>
      <c r="VGZ18" s="253"/>
      <c r="VHA18" s="253" t="s">
        <v>1057</v>
      </c>
      <c r="VHB18" s="253"/>
      <c r="VHC18" s="253"/>
      <c r="VHD18" s="253"/>
      <c r="VHE18" s="253"/>
      <c r="VHF18" s="253"/>
      <c r="VHG18" s="253"/>
      <c r="VHH18" s="253"/>
      <c r="VHI18" s="253" t="s">
        <v>1057</v>
      </c>
      <c r="VHJ18" s="253"/>
      <c r="VHK18" s="253"/>
      <c r="VHL18" s="253"/>
      <c r="VHM18" s="253"/>
      <c r="VHN18" s="253"/>
      <c r="VHO18" s="253"/>
      <c r="VHP18" s="253"/>
      <c r="VHQ18" s="253" t="s">
        <v>1057</v>
      </c>
      <c r="VHR18" s="253"/>
      <c r="VHS18" s="253"/>
      <c r="VHT18" s="253"/>
      <c r="VHU18" s="253"/>
      <c r="VHV18" s="253"/>
      <c r="VHW18" s="253"/>
      <c r="VHX18" s="253"/>
      <c r="VHY18" s="253" t="s">
        <v>1057</v>
      </c>
      <c r="VHZ18" s="253"/>
      <c r="VIA18" s="253"/>
      <c r="VIB18" s="253"/>
      <c r="VIC18" s="253"/>
      <c r="VID18" s="253"/>
      <c r="VIE18" s="253"/>
      <c r="VIF18" s="253"/>
      <c r="VIG18" s="253" t="s">
        <v>1057</v>
      </c>
      <c r="VIH18" s="253"/>
      <c r="VII18" s="253"/>
      <c r="VIJ18" s="253"/>
      <c r="VIK18" s="253"/>
      <c r="VIL18" s="253"/>
      <c r="VIM18" s="253"/>
      <c r="VIN18" s="253"/>
      <c r="VIO18" s="253" t="s">
        <v>1057</v>
      </c>
      <c r="VIP18" s="253"/>
      <c r="VIQ18" s="253"/>
      <c r="VIR18" s="253"/>
      <c r="VIS18" s="253"/>
      <c r="VIT18" s="253"/>
      <c r="VIU18" s="253"/>
      <c r="VIV18" s="253"/>
      <c r="VIW18" s="253" t="s">
        <v>1057</v>
      </c>
      <c r="VIX18" s="253"/>
      <c r="VIY18" s="253"/>
      <c r="VIZ18" s="253"/>
      <c r="VJA18" s="253"/>
      <c r="VJB18" s="253"/>
      <c r="VJC18" s="253"/>
      <c r="VJD18" s="253"/>
      <c r="VJE18" s="253" t="s">
        <v>1057</v>
      </c>
      <c r="VJF18" s="253"/>
      <c r="VJG18" s="253"/>
      <c r="VJH18" s="253"/>
      <c r="VJI18" s="253"/>
      <c r="VJJ18" s="253"/>
      <c r="VJK18" s="253"/>
      <c r="VJL18" s="253"/>
      <c r="VJM18" s="253" t="s">
        <v>1057</v>
      </c>
      <c r="VJN18" s="253"/>
      <c r="VJO18" s="253"/>
      <c r="VJP18" s="253"/>
      <c r="VJQ18" s="253"/>
      <c r="VJR18" s="253"/>
      <c r="VJS18" s="253"/>
      <c r="VJT18" s="253"/>
      <c r="VJU18" s="253" t="s">
        <v>1057</v>
      </c>
      <c r="VJV18" s="253"/>
      <c r="VJW18" s="253"/>
      <c r="VJX18" s="253"/>
      <c r="VJY18" s="253"/>
      <c r="VJZ18" s="253"/>
      <c r="VKA18" s="253"/>
      <c r="VKB18" s="253"/>
      <c r="VKC18" s="253" t="s">
        <v>1057</v>
      </c>
      <c r="VKD18" s="253"/>
      <c r="VKE18" s="253"/>
      <c r="VKF18" s="253"/>
      <c r="VKG18" s="253"/>
      <c r="VKH18" s="253"/>
      <c r="VKI18" s="253"/>
      <c r="VKJ18" s="253"/>
      <c r="VKK18" s="253" t="s">
        <v>1057</v>
      </c>
      <c r="VKL18" s="253"/>
      <c r="VKM18" s="253"/>
      <c r="VKN18" s="253"/>
      <c r="VKO18" s="253"/>
      <c r="VKP18" s="253"/>
      <c r="VKQ18" s="253"/>
      <c r="VKR18" s="253"/>
      <c r="VKS18" s="253" t="s">
        <v>1057</v>
      </c>
      <c r="VKT18" s="253"/>
      <c r="VKU18" s="253"/>
      <c r="VKV18" s="253"/>
      <c r="VKW18" s="253"/>
      <c r="VKX18" s="253"/>
      <c r="VKY18" s="253"/>
      <c r="VKZ18" s="253"/>
      <c r="VLA18" s="253" t="s">
        <v>1057</v>
      </c>
      <c r="VLB18" s="253"/>
      <c r="VLC18" s="253"/>
      <c r="VLD18" s="253"/>
      <c r="VLE18" s="253"/>
      <c r="VLF18" s="253"/>
      <c r="VLG18" s="253"/>
      <c r="VLH18" s="253"/>
      <c r="VLI18" s="253" t="s">
        <v>1057</v>
      </c>
      <c r="VLJ18" s="253"/>
      <c r="VLK18" s="253"/>
      <c r="VLL18" s="253"/>
      <c r="VLM18" s="253"/>
      <c r="VLN18" s="253"/>
      <c r="VLO18" s="253"/>
      <c r="VLP18" s="253"/>
      <c r="VLQ18" s="253" t="s">
        <v>1057</v>
      </c>
      <c r="VLR18" s="253"/>
      <c r="VLS18" s="253"/>
      <c r="VLT18" s="253"/>
      <c r="VLU18" s="253"/>
      <c r="VLV18" s="253"/>
      <c r="VLW18" s="253"/>
      <c r="VLX18" s="253"/>
      <c r="VLY18" s="253" t="s">
        <v>1057</v>
      </c>
      <c r="VLZ18" s="253"/>
      <c r="VMA18" s="253"/>
      <c r="VMB18" s="253"/>
      <c r="VMC18" s="253"/>
      <c r="VMD18" s="253"/>
      <c r="VME18" s="253"/>
      <c r="VMF18" s="253"/>
      <c r="VMG18" s="253" t="s">
        <v>1057</v>
      </c>
      <c r="VMH18" s="253"/>
      <c r="VMI18" s="253"/>
      <c r="VMJ18" s="253"/>
      <c r="VMK18" s="253"/>
      <c r="VML18" s="253"/>
      <c r="VMM18" s="253"/>
      <c r="VMN18" s="253"/>
      <c r="VMO18" s="253" t="s">
        <v>1057</v>
      </c>
      <c r="VMP18" s="253"/>
      <c r="VMQ18" s="253"/>
      <c r="VMR18" s="253"/>
      <c r="VMS18" s="253"/>
      <c r="VMT18" s="253"/>
      <c r="VMU18" s="253"/>
      <c r="VMV18" s="253"/>
      <c r="VMW18" s="253" t="s">
        <v>1057</v>
      </c>
      <c r="VMX18" s="253"/>
      <c r="VMY18" s="253"/>
      <c r="VMZ18" s="253"/>
      <c r="VNA18" s="253"/>
      <c r="VNB18" s="253"/>
      <c r="VNC18" s="253"/>
      <c r="VND18" s="253"/>
      <c r="VNE18" s="253" t="s">
        <v>1057</v>
      </c>
      <c r="VNF18" s="253"/>
      <c r="VNG18" s="253"/>
      <c r="VNH18" s="253"/>
      <c r="VNI18" s="253"/>
      <c r="VNJ18" s="253"/>
      <c r="VNK18" s="253"/>
      <c r="VNL18" s="253"/>
      <c r="VNM18" s="253" t="s">
        <v>1057</v>
      </c>
      <c r="VNN18" s="253"/>
      <c r="VNO18" s="253"/>
      <c r="VNP18" s="253"/>
      <c r="VNQ18" s="253"/>
      <c r="VNR18" s="253"/>
      <c r="VNS18" s="253"/>
      <c r="VNT18" s="253"/>
      <c r="VNU18" s="253" t="s">
        <v>1057</v>
      </c>
      <c r="VNV18" s="253"/>
      <c r="VNW18" s="253"/>
      <c r="VNX18" s="253"/>
      <c r="VNY18" s="253"/>
      <c r="VNZ18" s="253"/>
      <c r="VOA18" s="253"/>
      <c r="VOB18" s="253"/>
      <c r="VOC18" s="253" t="s">
        <v>1057</v>
      </c>
      <c r="VOD18" s="253"/>
      <c r="VOE18" s="253"/>
      <c r="VOF18" s="253"/>
      <c r="VOG18" s="253"/>
      <c r="VOH18" s="253"/>
      <c r="VOI18" s="253"/>
      <c r="VOJ18" s="253"/>
      <c r="VOK18" s="253" t="s">
        <v>1057</v>
      </c>
      <c r="VOL18" s="253"/>
      <c r="VOM18" s="253"/>
      <c r="VON18" s="253"/>
      <c r="VOO18" s="253"/>
      <c r="VOP18" s="253"/>
      <c r="VOQ18" s="253"/>
      <c r="VOR18" s="253"/>
      <c r="VOS18" s="253" t="s">
        <v>1057</v>
      </c>
      <c r="VOT18" s="253"/>
      <c r="VOU18" s="253"/>
      <c r="VOV18" s="253"/>
      <c r="VOW18" s="253"/>
      <c r="VOX18" s="253"/>
      <c r="VOY18" s="253"/>
      <c r="VOZ18" s="253"/>
      <c r="VPA18" s="253" t="s">
        <v>1057</v>
      </c>
      <c r="VPB18" s="253"/>
      <c r="VPC18" s="253"/>
      <c r="VPD18" s="253"/>
      <c r="VPE18" s="253"/>
      <c r="VPF18" s="253"/>
      <c r="VPG18" s="253"/>
      <c r="VPH18" s="253"/>
      <c r="VPI18" s="253" t="s">
        <v>1057</v>
      </c>
      <c r="VPJ18" s="253"/>
      <c r="VPK18" s="253"/>
      <c r="VPL18" s="253"/>
      <c r="VPM18" s="253"/>
      <c r="VPN18" s="253"/>
      <c r="VPO18" s="253"/>
      <c r="VPP18" s="253"/>
      <c r="VPQ18" s="253" t="s">
        <v>1057</v>
      </c>
      <c r="VPR18" s="253"/>
      <c r="VPS18" s="253"/>
      <c r="VPT18" s="253"/>
      <c r="VPU18" s="253"/>
      <c r="VPV18" s="253"/>
      <c r="VPW18" s="253"/>
      <c r="VPX18" s="253"/>
      <c r="VPY18" s="253" t="s">
        <v>1057</v>
      </c>
      <c r="VPZ18" s="253"/>
      <c r="VQA18" s="253"/>
      <c r="VQB18" s="253"/>
      <c r="VQC18" s="253"/>
      <c r="VQD18" s="253"/>
      <c r="VQE18" s="253"/>
      <c r="VQF18" s="253"/>
      <c r="VQG18" s="253" t="s">
        <v>1057</v>
      </c>
      <c r="VQH18" s="253"/>
      <c r="VQI18" s="253"/>
      <c r="VQJ18" s="253"/>
      <c r="VQK18" s="253"/>
      <c r="VQL18" s="253"/>
      <c r="VQM18" s="253"/>
      <c r="VQN18" s="253"/>
      <c r="VQO18" s="253" t="s">
        <v>1057</v>
      </c>
      <c r="VQP18" s="253"/>
      <c r="VQQ18" s="253"/>
      <c r="VQR18" s="253"/>
      <c r="VQS18" s="253"/>
      <c r="VQT18" s="253"/>
      <c r="VQU18" s="253"/>
      <c r="VQV18" s="253"/>
      <c r="VQW18" s="253" t="s">
        <v>1057</v>
      </c>
      <c r="VQX18" s="253"/>
      <c r="VQY18" s="253"/>
      <c r="VQZ18" s="253"/>
      <c r="VRA18" s="253"/>
      <c r="VRB18" s="253"/>
      <c r="VRC18" s="253"/>
      <c r="VRD18" s="253"/>
      <c r="VRE18" s="253" t="s">
        <v>1057</v>
      </c>
      <c r="VRF18" s="253"/>
      <c r="VRG18" s="253"/>
      <c r="VRH18" s="253"/>
      <c r="VRI18" s="253"/>
      <c r="VRJ18" s="253"/>
      <c r="VRK18" s="253"/>
      <c r="VRL18" s="253"/>
      <c r="VRM18" s="253" t="s">
        <v>1057</v>
      </c>
      <c r="VRN18" s="253"/>
      <c r="VRO18" s="253"/>
      <c r="VRP18" s="253"/>
      <c r="VRQ18" s="253"/>
      <c r="VRR18" s="253"/>
      <c r="VRS18" s="253"/>
      <c r="VRT18" s="253"/>
      <c r="VRU18" s="253" t="s">
        <v>1057</v>
      </c>
      <c r="VRV18" s="253"/>
      <c r="VRW18" s="253"/>
      <c r="VRX18" s="253"/>
      <c r="VRY18" s="253"/>
      <c r="VRZ18" s="253"/>
      <c r="VSA18" s="253"/>
      <c r="VSB18" s="253"/>
      <c r="VSC18" s="253" t="s">
        <v>1057</v>
      </c>
      <c r="VSD18" s="253"/>
      <c r="VSE18" s="253"/>
      <c r="VSF18" s="253"/>
      <c r="VSG18" s="253"/>
      <c r="VSH18" s="253"/>
      <c r="VSI18" s="253"/>
      <c r="VSJ18" s="253"/>
      <c r="VSK18" s="253" t="s">
        <v>1057</v>
      </c>
      <c r="VSL18" s="253"/>
      <c r="VSM18" s="253"/>
      <c r="VSN18" s="253"/>
      <c r="VSO18" s="253"/>
      <c r="VSP18" s="253"/>
      <c r="VSQ18" s="253"/>
      <c r="VSR18" s="253"/>
      <c r="VSS18" s="253" t="s">
        <v>1057</v>
      </c>
      <c r="VST18" s="253"/>
      <c r="VSU18" s="253"/>
      <c r="VSV18" s="253"/>
      <c r="VSW18" s="253"/>
      <c r="VSX18" s="253"/>
      <c r="VSY18" s="253"/>
      <c r="VSZ18" s="253"/>
      <c r="VTA18" s="253" t="s">
        <v>1057</v>
      </c>
      <c r="VTB18" s="253"/>
      <c r="VTC18" s="253"/>
      <c r="VTD18" s="253"/>
      <c r="VTE18" s="253"/>
      <c r="VTF18" s="253"/>
      <c r="VTG18" s="253"/>
      <c r="VTH18" s="253"/>
      <c r="VTI18" s="253" t="s">
        <v>1057</v>
      </c>
      <c r="VTJ18" s="253"/>
      <c r="VTK18" s="253"/>
      <c r="VTL18" s="253"/>
      <c r="VTM18" s="253"/>
      <c r="VTN18" s="253"/>
      <c r="VTO18" s="253"/>
      <c r="VTP18" s="253"/>
      <c r="VTQ18" s="253" t="s">
        <v>1057</v>
      </c>
      <c r="VTR18" s="253"/>
      <c r="VTS18" s="253"/>
      <c r="VTT18" s="253"/>
      <c r="VTU18" s="253"/>
      <c r="VTV18" s="253"/>
      <c r="VTW18" s="253"/>
      <c r="VTX18" s="253"/>
      <c r="VTY18" s="253" t="s">
        <v>1057</v>
      </c>
      <c r="VTZ18" s="253"/>
      <c r="VUA18" s="253"/>
      <c r="VUB18" s="253"/>
      <c r="VUC18" s="253"/>
      <c r="VUD18" s="253"/>
      <c r="VUE18" s="253"/>
      <c r="VUF18" s="253"/>
      <c r="VUG18" s="253" t="s">
        <v>1057</v>
      </c>
      <c r="VUH18" s="253"/>
      <c r="VUI18" s="253"/>
      <c r="VUJ18" s="253"/>
      <c r="VUK18" s="253"/>
      <c r="VUL18" s="253"/>
      <c r="VUM18" s="253"/>
      <c r="VUN18" s="253"/>
      <c r="VUO18" s="253" t="s">
        <v>1057</v>
      </c>
      <c r="VUP18" s="253"/>
      <c r="VUQ18" s="253"/>
      <c r="VUR18" s="253"/>
      <c r="VUS18" s="253"/>
      <c r="VUT18" s="253"/>
      <c r="VUU18" s="253"/>
      <c r="VUV18" s="253"/>
      <c r="VUW18" s="253" t="s">
        <v>1057</v>
      </c>
      <c r="VUX18" s="253"/>
      <c r="VUY18" s="253"/>
      <c r="VUZ18" s="253"/>
      <c r="VVA18" s="253"/>
      <c r="VVB18" s="253"/>
      <c r="VVC18" s="253"/>
      <c r="VVD18" s="253"/>
      <c r="VVE18" s="253" t="s">
        <v>1057</v>
      </c>
      <c r="VVF18" s="253"/>
      <c r="VVG18" s="253"/>
      <c r="VVH18" s="253"/>
      <c r="VVI18" s="253"/>
      <c r="VVJ18" s="253"/>
      <c r="VVK18" s="253"/>
      <c r="VVL18" s="253"/>
      <c r="VVM18" s="253" t="s">
        <v>1057</v>
      </c>
      <c r="VVN18" s="253"/>
      <c r="VVO18" s="253"/>
      <c r="VVP18" s="253"/>
      <c r="VVQ18" s="253"/>
      <c r="VVR18" s="253"/>
      <c r="VVS18" s="253"/>
      <c r="VVT18" s="253"/>
      <c r="VVU18" s="253" t="s">
        <v>1057</v>
      </c>
      <c r="VVV18" s="253"/>
      <c r="VVW18" s="253"/>
      <c r="VVX18" s="253"/>
      <c r="VVY18" s="253"/>
      <c r="VVZ18" s="253"/>
      <c r="VWA18" s="253"/>
      <c r="VWB18" s="253"/>
      <c r="VWC18" s="253" t="s">
        <v>1057</v>
      </c>
      <c r="VWD18" s="253"/>
      <c r="VWE18" s="253"/>
      <c r="VWF18" s="253"/>
      <c r="VWG18" s="253"/>
      <c r="VWH18" s="253"/>
      <c r="VWI18" s="253"/>
      <c r="VWJ18" s="253"/>
      <c r="VWK18" s="253" t="s">
        <v>1057</v>
      </c>
      <c r="VWL18" s="253"/>
      <c r="VWM18" s="253"/>
      <c r="VWN18" s="253"/>
      <c r="VWO18" s="253"/>
      <c r="VWP18" s="253"/>
      <c r="VWQ18" s="253"/>
      <c r="VWR18" s="253"/>
      <c r="VWS18" s="253" t="s">
        <v>1057</v>
      </c>
      <c r="VWT18" s="253"/>
      <c r="VWU18" s="253"/>
      <c r="VWV18" s="253"/>
      <c r="VWW18" s="253"/>
      <c r="VWX18" s="253"/>
      <c r="VWY18" s="253"/>
      <c r="VWZ18" s="253"/>
      <c r="VXA18" s="253" t="s">
        <v>1057</v>
      </c>
      <c r="VXB18" s="253"/>
      <c r="VXC18" s="253"/>
      <c r="VXD18" s="253"/>
      <c r="VXE18" s="253"/>
      <c r="VXF18" s="253"/>
      <c r="VXG18" s="253"/>
      <c r="VXH18" s="253"/>
      <c r="VXI18" s="253" t="s">
        <v>1057</v>
      </c>
      <c r="VXJ18" s="253"/>
      <c r="VXK18" s="253"/>
      <c r="VXL18" s="253"/>
      <c r="VXM18" s="253"/>
      <c r="VXN18" s="253"/>
      <c r="VXO18" s="253"/>
      <c r="VXP18" s="253"/>
      <c r="VXQ18" s="253" t="s">
        <v>1057</v>
      </c>
      <c r="VXR18" s="253"/>
      <c r="VXS18" s="253"/>
      <c r="VXT18" s="253"/>
      <c r="VXU18" s="253"/>
      <c r="VXV18" s="253"/>
      <c r="VXW18" s="253"/>
      <c r="VXX18" s="253"/>
      <c r="VXY18" s="253" t="s">
        <v>1057</v>
      </c>
      <c r="VXZ18" s="253"/>
      <c r="VYA18" s="253"/>
      <c r="VYB18" s="253"/>
      <c r="VYC18" s="253"/>
      <c r="VYD18" s="253"/>
      <c r="VYE18" s="253"/>
      <c r="VYF18" s="253"/>
      <c r="VYG18" s="253" t="s">
        <v>1057</v>
      </c>
      <c r="VYH18" s="253"/>
      <c r="VYI18" s="253"/>
      <c r="VYJ18" s="253"/>
      <c r="VYK18" s="253"/>
      <c r="VYL18" s="253"/>
      <c r="VYM18" s="253"/>
      <c r="VYN18" s="253"/>
      <c r="VYO18" s="253" t="s">
        <v>1057</v>
      </c>
      <c r="VYP18" s="253"/>
      <c r="VYQ18" s="253"/>
      <c r="VYR18" s="253"/>
      <c r="VYS18" s="253"/>
      <c r="VYT18" s="253"/>
      <c r="VYU18" s="253"/>
      <c r="VYV18" s="253"/>
      <c r="VYW18" s="253" t="s">
        <v>1057</v>
      </c>
      <c r="VYX18" s="253"/>
      <c r="VYY18" s="253"/>
      <c r="VYZ18" s="253"/>
      <c r="VZA18" s="253"/>
      <c r="VZB18" s="253"/>
      <c r="VZC18" s="253"/>
      <c r="VZD18" s="253"/>
      <c r="VZE18" s="253" t="s">
        <v>1057</v>
      </c>
      <c r="VZF18" s="253"/>
      <c r="VZG18" s="253"/>
      <c r="VZH18" s="253"/>
      <c r="VZI18" s="253"/>
      <c r="VZJ18" s="253"/>
      <c r="VZK18" s="253"/>
      <c r="VZL18" s="253"/>
      <c r="VZM18" s="253" t="s">
        <v>1057</v>
      </c>
      <c r="VZN18" s="253"/>
      <c r="VZO18" s="253"/>
      <c r="VZP18" s="253"/>
      <c r="VZQ18" s="253"/>
      <c r="VZR18" s="253"/>
      <c r="VZS18" s="253"/>
      <c r="VZT18" s="253"/>
      <c r="VZU18" s="253" t="s">
        <v>1057</v>
      </c>
      <c r="VZV18" s="253"/>
      <c r="VZW18" s="253"/>
      <c r="VZX18" s="253"/>
      <c r="VZY18" s="253"/>
      <c r="VZZ18" s="253"/>
      <c r="WAA18" s="253"/>
      <c r="WAB18" s="253"/>
      <c r="WAC18" s="253" t="s">
        <v>1057</v>
      </c>
      <c r="WAD18" s="253"/>
      <c r="WAE18" s="253"/>
      <c r="WAF18" s="253"/>
      <c r="WAG18" s="253"/>
      <c r="WAH18" s="253"/>
      <c r="WAI18" s="253"/>
      <c r="WAJ18" s="253"/>
      <c r="WAK18" s="253" t="s">
        <v>1057</v>
      </c>
      <c r="WAL18" s="253"/>
      <c r="WAM18" s="253"/>
      <c r="WAN18" s="253"/>
      <c r="WAO18" s="253"/>
      <c r="WAP18" s="253"/>
      <c r="WAQ18" s="253"/>
      <c r="WAR18" s="253"/>
      <c r="WAS18" s="253" t="s">
        <v>1057</v>
      </c>
      <c r="WAT18" s="253"/>
      <c r="WAU18" s="253"/>
      <c r="WAV18" s="253"/>
      <c r="WAW18" s="253"/>
      <c r="WAX18" s="253"/>
      <c r="WAY18" s="253"/>
      <c r="WAZ18" s="253"/>
      <c r="WBA18" s="253" t="s">
        <v>1057</v>
      </c>
      <c r="WBB18" s="253"/>
      <c r="WBC18" s="253"/>
      <c r="WBD18" s="253"/>
      <c r="WBE18" s="253"/>
      <c r="WBF18" s="253"/>
      <c r="WBG18" s="253"/>
      <c r="WBH18" s="253"/>
      <c r="WBI18" s="253" t="s">
        <v>1057</v>
      </c>
      <c r="WBJ18" s="253"/>
      <c r="WBK18" s="253"/>
      <c r="WBL18" s="253"/>
      <c r="WBM18" s="253"/>
      <c r="WBN18" s="253"/>
      <c r="WBO18" s="253"/>
      <c r="WBP18" s="253"/>
      <c r="WBQ18" s="253" t="s">
        <v>1057</v>
      </c>
      <c r="WBR18" s="253"/>
      <c r="WBS18" s="253"/>
      <c r="WBT18" s="253"/>
      <c r="WBU18" s="253"/>
      <c r="WBV18" s="253"/>
      <c r="WBW18" s="253"/>
      <c r="WBX18" s="253"/>
      <c r="WBY18" s="253" t="s">
        <v>1057</v>
      </c>
      <c r="WBZ18" s="253"/>
      <c r="WCA18" s="253"/>
      <c r="WCB18" s="253"/>
      <c r="WCC18" s="253"/>
      <c r="WCD18" s="253"/>
      <c r="WCE18" s="253"/>
      <c r="WCF18" s="253"/>
      <c r="WCG18" s="253" t="s">
        <v>1057</v>
      </c>
      <c r="WCH18" s="253"/>
      <c r="WCI18" s="253"/>
      <c r="WCJ18" s="253"/>
      <c r="WCK18" s="253"/>
      <c r="WCL18" s="253"/>
      <c r="WCM18" s="253"/>
      <c r="WCN18" s="253"/>
      <c r="WCO18" s="253" t="s">
        <v>1057</v>
      </c>
      <c r="WCP18" s="253"/>
      <c r="WCQ18" s="253"/>
      <c r="WCR18" s="253"/>
      <c r="WCS18" s="253"/>
      <c r="WCT18" s="253"/>
      <c r="WCU18" s="253"/>
      <c r="WCV18" s="253"/>
      <c r="WCW18" s="253" t="s">
        <v>1057</v>
      </c>
      <c r="WCX18" s="253"/>
      <c r="WCY18" s="253"/>
      <c r="WCZ18" s="253"/>
      <c r="WDA18" s="253"/>
      <c r="WDB18" s="253"/>
      <c r="WDC18" s="253"/>
      <c r="WDD18" s="253"/>
      <c r="WDE18" s="253" t="s">
        <v>1057</v>
      </c>
      <c r="WDF18" s="253"/>
      <c r="WDG18" s="253"/>
      <c r="WDH18" s="253"/>
      <c r="WDI18" s="253"/>
      <c r="WDJ18" s="253"/>
      <c r="WDK18" s="253"/>
      <c r="WDL18" s="253"/>
      <c r="WDM18" s="253" t="s">
        <v>1057</v>
      </c>
      <c r="WDN18" s="253"/>
      <c r="WDO18" s="253"/>
      <c r="WDP18" s="253"/>
      <c r="WDQ18" s="253"/>
      <c r="WDR18" s="253"/>
      <c r="WDS18" s="253"/>
      <c r="WDT18" s="253"/>
      <c r="WDU18" s="253" t="s">
        <v>1057</v>
      </c>
      <c r="WDV18" s="253"/>
      <c r="WDW18" s="253"/>
      <c r="WDX18" s="253"/>
      <c r="WDY18" s="253"/>
      <c r="WDZ18" s="253"/>
      <c r="WEA18" s="253"/>
      <c r="WEB18" s="253"/>
      <c r="WEC18" s="253" t="s">
        <v>1057</v>
      </c>
      <c r="WED18" s="253"/>
      <c r="WEE18" s="253"/>
      <c r="WEF18" s="253"/>
      <c r="WEG18" s="253"/>
      <c r="WEH18" s="253"/>
      <c r="WEI18" s="253"/>
      <c r="WEJ18" s="253"/>
      <c r="WEK18" s="253" t="s">
        <v>1057</v>
      </c>
      <c r="WEL18" s="253"/>
      <c r="WEM18" s="253"/>
      <c r="WEN18" s="253"/>
      <c r="WEO18" s="253"/>
      <c r="WEP18" s="253"/>
      <c r="WEQ18" s="253"/>
      <c r="WER18" s="253"/>
      <c r="WES18" s="253" t="s">
        <v>1057</v>
      </c>
      <c r="WET18" s="253"/>
      <c r="WEU18" s="253"/>
      <c r="WEV18" s="253"/>
      <c r="WEW18" s="253"/>
      <c r="WEX18" s="253"/>
      <c r="WEY18" s="253"/>
      <c r="WEZ18" s="253"/>
      <c r="WFA18" s="253" t="s">
        <v>1057</v>
      </c>
      <c r="WFB18" s="253"/>
      <c r="WFC18" s="253"/>
      <c r="WFD18" s="253"/>
      <c r="WFE18" s="253"/>
      <c r="WFF18" s="253"/>
      <c r="WFG18" s="253"/>
      <c r="WFH18" s="253"/>
      <c r="WFI18" s="253" t="s">
        <v>1057</v>
      </c>
      <c r="WFJ18" s="253"/>
      <c r="WFK18" s="253"/>
      <c r="WFL18" s="253"/>
      <c r="WFM18" s="253"/>
      <c r="WFN18" s="253"/>
      <c r="WFO18" s="253"/>
      <c r="WFP18" s="253"/>
      <c r="WFQ18" s="253" t="s">
        <v>1057</v>
      </c>
      <c r="WFR18" s="253"/>
      <c r="WFS18" s="253"/>
      <c r="WFT18" s="253"/>
      <c r="WFU18" s="253"/>
      <c r="WFV18" s="253"/>
      <c r="WFW18" s="253"/>
      <c r="WFX18" s="253"/>
      <c r="WFY18" s="253" t="s">
        <v>1057</v>
      </c>
      <c r="WFZ18" s="253"/>
      <c r="WGA18" s="253"/>
      <c r="WGB18" s="253"/>
      <c r="WGC18" s="253"/>
      <c r="WGD18" s="253"/>
      <c r="WGE18" s="253"/>
      <c r="WGF18" s="253"/>
      <c r="WGG18" s="253" t="s">
        <v>1057</v>
      </c>
      <c r="WGH18" s="253"/>
      <c r="WGI18" s="253"/>
      <c r="WGJ18" s="253"/>
      <c r="WGK18" s="253"/>
      <c r="WGL18" s="253"/>
      <c r="WGM18" s="253"/>
      <c r="WGN18" s="253"/>
      <c r="WGO18" s="253" t="s">
        <v>1057</v>
      </c>
      <c r="WGP18" s="253"/>
      <c r="WGQ18" s="253"/>
      <c r="WGR18" s="253"/>
      <c r="WGS18" s="253"/>
      <c r="WGT18" s="253"/>
      <c r="WGU18" s="253"/>
      <c r="WGV18" s="253"/>
      <c r="WGW18" s="253" t="s">
        <v>1057</v>
      </c>
      <c r="WGX18" s="253"/>
      <c r="WGY18" s="253"/>
      <c r="WGZ18" s="253"/>
      <c r="WHA18" s="253"/>
      <c r="WHB18" s="253"/>
      <c r="WHC18" s="253"/>
      <c r="WHD18" s="253"/>
      <c r="WHE18" s="253" t="s">
        <v>1057</v>
      </c>
      <c r="WHF18" s="253"/>
      <c r="WHG18" s="253"/>
      <c r="WHH18" s="253"/>
      <c r="WHI18" s="253"/>
      <c r="WHJ18" s="253"/>
      <c r="WHK18" s="253"/>
      <c r="WHL18" s="253"/>
      <c r="WHM18" s="253" t="s">
        <v>1057</v>
      </c>
      <c r="WHN18" s="253"/>
      <c r="WHO18" s="253"/>
      <c r="WHP18" s="253"/>
      <c r="WHQ18" s="253"/>
      <c r="WHR18" s="253"/>
      <c r="WHS18" s="253"/>
      <c r="WHT18" s="253"/>
      <c r="WHU18" s="253" t="s">
        <v>1057</v>
      </c>
      <c r="WHV18" s="253"/>
      <c r="WHW18" s="253"/>
      <c r="WHX18" s="253"/>
      <c r="WHY18" s="253"/>
      <c r="WHZ18" s="253"/>
      <c r="WIA18" s="253"/>
      <c r="WIB18" s="253"/>
      <c r="WIC18" s="253" t="s">
        <v>1057</v>
      </c>
      <c r="WID18" s="253"/>
      <c r="WIE18" s="253"/>
      <c r="WIF18" s="253"/>
      <c r="WIG18" s="253"/>
      <c r="WIH18" s="253"/>
      <c r="WII18" s="253"/>
      <c r="WIJ18" s="253"/>
      <c r="WIK18" s="253" t="s">
        <v>1057</v>
      </c>
      <c r="WIL18" s="253"/>
      <c r="WIM18" s="253"/>
      <c r="WIN18" s="253"/>
      <c r="WIO18" s="253"/>
      <c r="WIP18" s="253"/>
      <c r="WIQ18" s="253"/>
      <c r="WIR18" s="253"/>
      <c r="WIS18" s="253" t="s">
        <v>1057</v>
      </c>
      <c r="WIT18" s="253"/>
      <c r="WIU18" s="253"/>
      <c r="WIV18" s="253"/>
      <c r="WIW18" s="253"/>
      <c r="WIX18" s="253"/>
      <c r="WIY18" s="253"/>
      <c r="WIZ18" s="253"/>
      <c r="WJA18" s="253" t="s">
        <v>1057</v>
      </c>
      <c r="WJB18" s="253"/>
      <c r="WJC18" s="253"/>
      <c r="WJD18" s="253"/>
      <c r="WJE18" s="253"/>
      <c r="WJF18" s="253"/>
      <c r="WJG18" s="253"/>
      <c r="WJH18" s="253"/>
      <c r="WJI18" s="253" t="s">
        <v>1057</v>
      </c>
      <c r="WJJ18" s="253"/>
      <c r="WJK18" s="253"/>
      <c r="WJL18" s="253"/>
      <c r="WJM18" s="253"/>
      <c r="WJN18" s="253"/>
      <c r="WJO18" s="253"/>
      <c r="WJP18" s="253"/>
      <c r="WJQ18" s="253" t="s">
        <v>1057</v>
      </c>
      <c r="WJR18" s="253"/>
      <c r="WJS18" s="253"/>
      <c r="WJT18" s="253"/>
      <c r="WJU18" s="253"/>
      <c r="WJV18" s="253"/>
      <c r="WJW18" s="253"/>
      <c r="WJX18" s="253"/>
      <c r="WJY18" s="253" t="s">
        <v>1057</v>
      </c>
      <c r="WJZ18" s="253"/>
      <c r="WKA18" s="253"/>
      <c r="WKB18" s="253"/>
      <c r="WKC18" s="253"/>
      <c r="WKD18" s="253"/>
      <c r="WKE18" s="253"/>
      <c r="WKF18" s="253"/>
      <c r="WKG18" s="253" t="s">
        <v>1057</v>
      </c>
      <c r="WKH18" s="253"/>
      <c r="WKI18" s="253"/>
      <c r="WKJ18" s="253"/>
      <c r="WKK18" s="253"/>
      <c r="WKL18" s="253"/>
      <c r="WKM18" s="253"/>
      <c r="WKN18" s="253"/>
      <c r="WKO18" s="253" t="s">
        <v>1057</v>
      </c>
      <c r="WKP18" s="253"/>
      <c r="WKQ18" s="253"/>
      <c r="WKR18" s="253"/>
      <c r="WKS18" s="253"/>
      <c r="WKT18" s="253"/>
      <c r="WKU18" s="253"/>
      <c r="WKV18" s="253"/>
      <c r="WKW18" s="253" t="s">
        <v>1057</v>
      </c>
      <c r="WKX18" s="253"/>
      <c r="WKY18" s="253"/>
      <c r="WKZ18" s="253"/>
      <c r="WLA18" s="253"/>
      <c r="WLB18" s="253"/>
      <c r="WLC18" s="253"/>
      <c r="WLD18" s="253"/>
      <c r="WLE18" s="253" t="s">
        <v>1057</v>
      </c>
      <c r="WLF18" s="253"/>
      <c r="WLG18" s="253"/>
      <c r="WLH18" s="253"/>
      <c r="WLI18" s="253"/>
      <c r="WLJ18" s="253"/>
      <c r="WLK18" s="253"/>
      <c r="WLL18" s="253"/>
      <c r="WLM18" s="253" t="s">
        <v>1057</v>
      </c>
      <c r="WLN18" s="253"/>
      <c r="WLO18" s="253"/>
      <c r="WLP18" s="253"/>
      <c r="WLQ18" s="253"/>
      <c r="WLR18" s="253"/>
      <c r="WLS18" s="253"/>
      <c r="WLT18" s="253"/>
      <c r="WLU18" s="253" t="s">
        <v>1057</v>
      </c>
      <c r="WLV18" s="253"/>
      <c r="WLW18" s="253"/>
      <c r="WLX18" s="253"/>
      <c r="WLY18" s="253"/>
      <c r="WLZ18" s="253"/>
      <c r="WMA18" s="253"/>
      <c r="WMB18" s="253"/>
      <c r="WMC18" s="253" t="s">
        <v>1057</v>
      </c>
      <c r="WMD18" s="253"/>
      <c r="WME18" s="253"/>
      <c r="WMF18" s="253"/>
      <c r="WMG18" s="253"/>
      <c r="WMH18" s="253"/>
      <c r="WMI18" s="253"/>
      <c r="WMJ18" s="253"/>
      <c r="WMK18" s="253" t="s">
        <v>1057</v>
      </c>
      <c r="WML18" s="253"/>
      <c r="WMM18" s="253"/>
      <c r="WMN18" s="253"/>
      <c r="WMO18" s="253"/>
      <c r="WMP18" s="253"/>
      <c r="WMQ18" s="253"/>
      <c r="WMR18" s="253"/>
      <c r="WMS18" s="253" t="s">
        <v>1057</v>
      </c>
      <c r="WMT18" s="253"/>
      <c r="WMU18" s="253"/>
      <c r="WMV18" s="253"/>
      <c r="WMW18" s="253"/>
      <c r="WMX18" s="253"/>
      <c r="WMY18" s="253"/>
      <c r="WMZ18" s="253"/>
      <c r="WNA18" s="253" t="s">
        <v>1057</v>
      </c>
      <c r="WNB18" s="253"/>
      <c r="WNC18" s="253"/>
      <c r="WND18" s="253"/>
      <c r="WNE18" s="253"/>
      <c r="WNF18" s="253"/>
      <c r="WNG18" s="253"/>
      <c r="WNH18" s="253"/>
      <c r="WNI18" s="253" t="s">
        <v>1057</v>
      </c>
      <c r="WNJ18" s="253"/>
      <c r="WNK18" s="253"/>
      <c r="WNL18" s="253"/>
      <c r="WNM18" s="253"/>
      <c r="WNN18" s="253"/>
      <c r="WNO18" s="253"/>
      <c r="WNP18" s="253"/>
      <c r="WNQ18" s="253" t="s">
        <v>1057</v>
      </c>
      <c r="WNR18" s="253"/>
      <c r="WNS18" s="253"/>
      <c r="WNT18" s="253"/>
      <c r="WNU18" s="253"/>
      <c r="WNV18" s="253"/>
      <c r="WNW18" s="253"/>
      <c r="WNX18" s="253"/>
      <c r="WNY18" s="253" t="s">
        <v>1057</v>
      </c>
      <c r="WNZ18" s="253"/>
      <c r="WOA18" s="253"/>
      <c r="WOB18" s="253"/>
      <c r="WOC18" s="253"/>
      <c r="WOD18" s="253"/>
      <c r="WOE18" s="253"/>
      <c r="WOF18" s="253"/>
      <c r="WOG18" s="253" t="s">
        <v>1057</v>
      </c>
      <c r="WOH18" s="253"/>
      <c r="WOI18" s="253"/>
      <c r="WOJ18" s="253"/>
      <c r="WOK18" s="253"/>
      <c r="WOL18" s="253"/>
      <c r="WOM18" s="253"/>
      <c r="WON18" s="253"/>
      <c r="WOO18" s="253" t="s">
        <v>1057</v>
      </c>
      <c r="WOP18" s="253"/>
      <c r="WOQ18" s="253"/>
      <c r="WOR18" s="253"/>
      <c r="WOS18" s="253"/>
      <c r="WOT18" s="253"/>
      <c r="WOU18" s="253"/>
      <c r="WOV18" s="253"/>
      <c r="WOW18" s="253" t="s">
        <v>1057</v>
      </c>
      <c r="WOX18" s="253"/>
      <c r="WOY18" s="253"/>
      <c r="WOZ18" s="253"/>
      <c r="WPA18" s="253"/>
      <c r="WPB18" s="253"/>
      <c r="WPC18" s="253"/>
      <c r="WPD18" s="253"/>
      <c r="WPE18" s="253" t="s">
        <v>1057</v>
      </c>
      <c r="WPF18" s="253"/>
      <c r="WPG18" s="253"/>
      <c r="WPH18" s="253"/>
      <c r="WPI18" s="253"/>
      <c r="WPJ18" s="253"/>
      <c r="WPK18" s="253"/>
      <c r="WPL18" s="253"/>
      <c r="WPM18" s="253" t="s">
        <v>1057</v>
      </c>
      <c r="WPN18" s="253"/>
      <c r="WPO18" s="253"/>
      <c r="WPP18" s="253"/>
      <c r="WPQ18" s="253"/>
      <c r="WPR18" s="253"/>
      <c r="WPS18" s="253"/>
      <c r="WPT18" s="253"/>
      <c r="WPU18" s="253" t="s">
        <v>1057</v>
      </c>
      <c r="WPV18" s="253"/>
      <c r="WPW18" s="253"/>
      <c r="WPX18" s="253"/>
      <c r="WPY18" s="253"/>
      <c r="WPZ18" s="253"/>
      <c r="WQA18" s="253"/>
      <c r="WQB18" s="253"/>
      <c r="WQC18" s="253" t="s">
        <v>1057</v>
      </c>
      <c r="WQD18" s="253"/>
      <c r="WQE18" s="253"/>
      <c r="WQF18" s="253"/>
      <c r="WQG18" s="253"/>
      <c r="WQH18" s="253"/>
      <c r="WQI18" s="253"/>
      <c r="WQJ18" s="253"/>
      <c r="WQK18" s="253" t="s">
        <v>1057</v>
      </c>
      <c r="WQL18" s="253"/>
      <c r="WQM18" s="253"/>
      <c r="WQN18" s="253"/>
      <c r="WQO18" s="253"/>
      <c r="WQP18" s="253"/>
      <c r="WQQ18" s="253"/>
      <c r="WQR18" s="253"/>
      <c r="WQS18" s="253" t="s">
        <v>1057</v>
      </c>
      <c r="WQT18" s="253"/>
      <c r="WQU18" s="253"/>
      <c r="WQV18" s="253"/>
      <c r="WQW18" s="253"/>
      <c r="WQX18" s="253"/>
      <c r="WQY18" s="253"/>
      <c r="WQZ18" s="253"/>
      <c r="WRA18" s="253" t="s">
        <v>1057</v>
      </c>
      <c r="WRB18" s="253"/>
      <c r="WRC18" s="253"/>
      <c r="WRD18" s="253"/>
      <c r="WRE18" s="253"/>
      <c r="WRF18" s="253"/>
      <c r="WRG18" s="253"/>
      <c r="WRH18" s="253"/>
      <c r="WRI18" s="253" t="s">
        <v>1057</v>
      </c>
      <c r="WRJ18" s="253"/>
      <c r="WRK18" s="253"/>
      <c r="WRL18" s="253"/>
      <c r="WRM18" s="253"/>
      <c r="WRN18" s="253"/>
      <c r="WRO18" s="253"/>
      <c r="WRP18" s="253"/>
      <c r="WRQ18" s="253" t="s">
        <v>1057</v>
      </c>
      <c r="WRR18" s="253"/>
      <c r="WRS18" s="253"/>
      <c r="WRT18" s="253"/>
      <c r="WRU18" s="253"/>
      <c r="WRV18" s="253"/>
      <c r="WRW18" s="253"/>
      <c r="WRX18" s="253"/>
      <c r="WRY18" s="253" t="s">
        <v>1057</v>
      </c>
      <c r="WRZ18" s="253"/>
      <c r="WSA18" s="253"/>
      <c r="WSB18" s="253"/>
      <c r="WSC18" s="253"/>
      <c r="WSD18" s="253"/>
      <c r="WSE18" s="253"/>
      <c r="WSF18" s="253"/>
      <c r="WSG18" s="253" t="s">
        <v>1057</v>
      </c>
      <c r="WSH18" s="253"/>
      <c r="WSI18" s="253"/>
      <c r="WSJ18" s="253"/>
      <c r="WSK18" s="253"/>
      <c r="WSL18" s="253"/>
      <c r="WSM18" s="253"/>
      <c r="WSN18" s="253"/>
      <c r="WSO18" s="253" t="s">
        <v>1057</v>
      </c>
      <c r="WSP18" s="253"/>
      <c r="WSQ18" s="253"/>
      <c r="WSR18" s="253"/>
      <c r="WSS18" s="253"/>
      <c r="WST18" s="253"/>
      <c r="WSU18" s="253"/>
      <c r="WSV18" s="253"/>
      <c r="WSW18" s="253" t="s">
        <v>1057</v>
      </c>
      <c r="WSX18" s="253"/>
      <c r="WSY18" s="253"/>
      <c r="WSZ18" s="253"/>
      <c r="WTA18" s="253"/>
      <c r="WTB18" s="253"/>
      <c r="WTC18" s="253"/>
      <c r="WTD18" s="253"/>
      <c r="WTE18" s="253" t="s">
        <v>1057</v>
      </c>
      <c r="WTF18" s="253"/>
      <c r="WTG18" s="253"/>
      <c r="WTH18" s="253"/>
      <c r="WTI18" s="253"/>
      <c r="WTJ18" s="253"/>
      <c r="WTK18" s="253"/>
      <c r="WTL18" s="253"/>
      <c r="WTM18" s="253" t="s">
        <v>1057</v>
      </c>
      <c r="WTN18" s="253"/>
      <c r="WTO18" s="253"/>
      <c r="WTP18" s="253"/>
      <c r="WTQ18" s="253"/>
      <c r="WTR18" s="253"/>
      <c r="WTS18" s="253"/>
      <c r="WTT18" s="253"/>
      <c r="WTU18" s="253" t="s">
        <v>1057</v>
      </c>
      <c r="WTV18" s="253"/>
      <c r="WTW18" s="253"/>
      <c r="WTX18" s="253"/>
      <c r="WTY18" s="253"/>
      <c r="WTZ18" s="253"/>
      <c r="WUA18" s="253"/>
      <c r="WUB18" s="253"/>
      <c r="WUC18" s="253" t="s">
        <v>1057</v>
      </c>
      <c r="WUD18" s="253"/>
      <c r="WUE18" s="253"/>
      <c r="WUF18" s="253"/>
      <c r="WUG18" s="253"/>
      <c r="WUH18" s="253"/>
      <c r="WUI18" s="253"/>
      <c r="WUJ18" s="253"/>
      <c r="WUK18" s="253" t="s">
        <v>1057</v>
      </c>
      <c r="WUL18" s="253"/>
      <c r="WUM18" s="253"/>
      <c r="WUN18" s="253"/>
      <c r="WUO18" s="253"/>
      <c r="WUP18" s="253"/>
      <c r="WUQ18" s="253"/>
      <c r="WUR18" s="253"/>
      <c r="WUS18" s="253" t="s">
        <v>1057</v>
      </c>
      <c r="WUT18" s="253"/>
      <c r="WUU18" s="253"/>
      <c r="WUV18" s="253"/>
      <c r="WUW18" s="253"/>
      <c r="WUX18" s="253"/>
      <c r="WUY18" s="253"/>
      <c r="WUZ18" s="253"/>
      <c r="WVA18" s="253" t="s">
        <v>1057</v>
      </c>
      <c r="WVB18" s="253"/>
      <c r="WVC18" s="253"/>
      <c r="WVD18" s="253"/>
      <c r="WVE18" s="253"/>
      <c r="WVF18" s="253"/>
      <c r="WVG18" s="253"/>
      <c r="WVH18" s="253"/>
      <c r="WVI18" s="253" t="s">
        <v>1057</v>
      </c>
      <c r="WVJ18" s="253"/>
      <c r="WVK18" s="253"/>
      <c r="WVL18" s="253"/>
      <c r="WVM18" s="253"/>
      <c r="WVN18" s="253"/>
      <c r="WVO18" s="253"/>
      <c r="WVP18" s="253"/>
      <c r="WVQ18" s="253" t="s">
        <v>1057</v>
      </c>
      <c r="WVR18" s="253"/>
      <c r="WVS18" s="253"/>
      <c r="WVT18" s="253"/>
      <c r="WVU18" s="253"/>
      <c r="WVV18" s="253"/>
      <c r="WVW18" s="253"/>
      <c r="WVX18" s="253"/>
      <c r="WVY18" s="253" t="s">
        <v>1057</v>
      </c>
      <c r="WVZ18" s="253"/>
      <c r="WWA18" s="253"/>
      <c r="WWB18" s="253"/>
      <c r="WWC18" s="253"/>
      <c r="WWD18" s="253"/>
      <c r="WWE18" s="253"/>
      <c r="WWF18" s="253"/>
      <c r="WWG18" s="253" t="s">
        <v>1057</v>
      </c>
      <c r="WWH18" s="253"/>
      <c r="WWI18" s="253"/>
      <c r="WWJ18" s="253"/>
      <c r="WWK18" s="253"/>
      <c r="WWL18" s="253"/>
      <c r="WWM18" s="253"/>
      <c r="WWN18" s="253"/>
      <c r="WWO18" s="253" t="s">
        <v>1057</v>
      </c>
      <c r="WWP18" s="253"/>
      <c r="WWQ18" s="253"/>
      <c r="WWR18" s="253"/>
      <c r="WWS18" s="253"/>
      <c r="WWT18" s="253"/>
      <c r="WWU18" s="253"/>
      <c r="WWV18" s="253"/>
      <c r="WWW18" s="253" t="s">
        <v>1057</v>
      </c>
      <c r="WWX18" s="253"/>
      <c r="WWY18" s="253"/>
      <c r="WWZ18" s="253"/>
      <c r="WXA18" s="253"/>
      <c r="WXB18" s="253"/>
      <c r="WXC18" s="253"/>
      <c r="WXD18" s="253"/>
      <c r="WXE18" s="253" t="s">
        <v>1057</v>
      </c>
      <c r="WXF18" s="253"/>
      <c r="WXG18" s="253"/>
      <c r="WXH18" s="253"/>
      <c r="WXI18" s="253"/>
      <c r="WXJ18" s="253"/>
      <c r="WXK18" s="253"/>
      <c r="WXL18" s="253"/>
      <c r="WXM18" s="253" t="s">
        <v>1057</v>
      </c>
      <c r="WXN18" s="253"/>
      <c r="WXO18" s="253"/>
      <c r="WXP18" s="253"/>
      <c r="WXQ18" s="253"/>
      <c r="WXR18" s="253"/>
      <c r="WXS18" s="253"/>
      <c r="WXT18" s="253"/>
      <c r="WXU18" s="253" t="s">
        <v>1057</v>
      </c>
      <c r="WXV18" s="253"/>
      <c r="WXW18" s="253"/>
      <c r="WXX18" s="253"/>
      <c r="WXY18" s="253"/>
      <c r="WXZ18" s="253"/>
      <c r="WYA18" s="253"/>
      <c r="WYB18" s="253"/>
      <c r="WYC18" s="253" t="s">
        <v>1057</v>
      </c>
      <c r="WYD18" s="253"/>
      <c r="WYE18" s="253"/>
      <c r="WYF18" s="253"/>
      <c r="WYG18" s="253"/>
      <c r="WYH18" s="253"/>
      <c r="WYI18" s="253"/>
      <c r="WYJ18" s="253"/>
      <c r="WYK18" s="253" t="s">
        <v>1057</v>
      </c>
      <c r="WYL18" s="253"/>
      <c r="WYM18" s="253"/>
      <c r="WYN18" s="253"/>
      <c r="WYO18" s="253"/>
      <c r="WYP18" s="253"/>
      <c r="WYQ18" s="253"/>
      <c r="WYR18" s="253"/>
      <c r="WYS18" s="253" t="s">
        <v>1057</v>
      </c>
      <c r="WYT18" s="253"/>
      <c r="WYU18" s="253"/>
      <c r="WYV18" s="253"/>
      <c r="WYW18" s="253"/>
      <c r="WYX18" s="253"/>
      <c r="WYY18" s="253"/>
      <c r="WYZ18" s="253"/>
      <c r="WZA18" s="253" t="s">
        <v>1057</v>
      </c>
      <c r="WZB18" s="253"/>
      <c r="WZC18" s="253"/>
      <c r="WZD18" s="253"/>
      <c r="WZE18" s="253"/>
      <c r="WZF18" s="253"/>
      <c r="WZG18" s="253"/>
      <c r="WZH18" s="253"/>
      <c r="WZI18" s="253" t="s">
        <v>1057</v>
      </c>
      <c r="WZJ18" s="253"/>
      <c r="WZK18" s="253"/>
      <c r="WZL18" s="253"/>
      <c r="WZM18" s="253"/>
      <c r="WZN18" s="253"/>
      <c r="WZO18" s="253"/>
      <c r="WZP18" s="253"/>
      <c r="WZQ18" s="253" t="s">
        <v>1057</v>
      </c>
      <c r="WZR18" s="253"/>
      <c r="WZS18" s="253"/>
      <c r="WZT18" s="253"/>
      <c r="WZU18" s="253"/>
      <c r="WZV18" s="253"/>
      <c r="WZW18" s="253"/>
      <c r="WZX18" s="253"/>
      <c r="WZY18" s="253" t="s">
        <v>1057</v>
      </c>
      <c r="WZZ18" s="253"/>
      <c r="XAA18" s="253"/>
      <c r="XAB18" s="253"/>
      <c r="XAC18" s="253"/>
      <c r="XAD18" s="253"/>
      <c r="XAE18" s="253"/>
      <c r="XAF18" s="253"/>
      <c r="XAG18" s="253" t="s">
        <v>1057</v>
      </c>
      <c r="XAH18" s="253"/>
      <c r="XAI18" s="253"/>
      <c r="XAJ18" s="253"/>
      <c r="XAK18" s="253"/>
      <c r="XAL18" s="253"/>
      <c r="XAM18" s="253"/>
      <c r="XAN18" s="253"/>
      <c r="XAO18" s="253" t="s">
        <v>1057</v>
      </c>
      <c r="XAP18" s="253"/>
      <c r="XAQ18" s="253"/>
      <c r="XAR18" s="253"/>
      <c r="XAS18" s="253"/>
      <c r="XAT18" s="253"/>
      <c r="XAU18" s="253"/>
      <c r="XAV18" s="253"/>
      <c r="XAW18" s="253" t="s">
        <v>1057</v>
      </c>
      <c r="XAX18" s="253"/>
      <c r="XAY18" s="253"/>
      <c r="XAZ18" s="253"/>
      <c r="XBA18" s="253"/>
      <c r="XBB18" s="253"/>
      <c r="XBC18" s="253"/>
      <c r="XBD18" s="253"/>
      <c r="XBE18" s="253" t="s">
        <v>1057</v>
      </c>
      <c r="XBF18" s="253"/>
      <c r="XBG18" s="253"/>
      <c r="XBH18" s="253"/>
      <c r="XBI18" s="253"/>
      <c r="XBJ18" s="253"/>
      <c r="XBK18" s="253"/>
      <c r="XBL18" s="253"/>
      <c r="XBM18" s="253" t="s">
        <v>1057</v>
      </c>
      <c r="XBN18" s="253"/>
      <c r="XBO18" s="253"/>
      <c r="XBP18" s="253"/>
      <c r="XBQ18" s="253"/>
      <c r="XBR18" s="253"/>
      <c r="XBS18" s="253"/>
      <c r="XBT18" s="253"/>
      <c r="XBU18" s="253" t="s">
        <v>1057</v>
      </c>
      <c r="XBV18" s="253"/>
      <c r="XBW18" s="253"/>
      <c r="XBX18" s="253"/>
      <c r="XBY18" s="253"/>
      <c r="XBZ18" s="253"/>
      <c r="XCA18" s="253"/>
      <c r="XCB18" s="253"/>
      <c r="XCC18" s="253" t="s">
        <v>1057</v>
      </c>
      <c r="XCD18" s="253"/>
      <c r="XCE18" s="253"/>
      <c r="XCF18" s="253"/>
      <c r="XCG18" s="253"/>
      <c r="XCH18" s="253"/>
      <c r="XCI18" s="253"/>
      <c r="XCJ18" s="253"/>
      <c r="XCK18" s="253" t="s">
        <v>1057</v>
      </c>
      <c r="XCL18" s="253"/>
      <c r="XCM18" s="253"/>
      <c r="XCN18" s="253"/>
      <c r="XCO18" s="253"/>
      <c r="XCP18" s="253"/>
      <c r="XCQ18" s="253"/>
      <c r="XCR18" s="253"/>
      <c r="XCS18" s="253" t="s">
        <v>1057</v>
      </c>
      <c r="XCT18" s="253"/>
      <c r="XCU18" s="253"/>
      <c r="XCV18" s="253"/>
      <c r="XCW18" s="253"/>
      <c r="XCX18" s="253"/>
      <c r="XCY18" s="253"/>
      <c r="XCZ18" s="253"/>
      <c r="XDA18" s="253" t="s">
        <v>1057</v>
      </c>
      <c r="XDB18" s="253"/>
      <c r="XDC18" s="253"/>
      <c r="XDD18" s="253"/>
      <c r="XDE18" s="253"/>
      <c r="XDF18" s="253"/>
      <c r="XDG18" s="253"/>
      <c r="XDH18" s="253"/>
      <c r="XDI18" s="253" t="s">
        <v>1057</v>
      </c>
      <c r="XDJ18" s="253"/>
      <c r="XDK18" s="253"/>
      <c r="XDL18" s="253"/>
      <c r="XDM18" s="253"/>
      <c r="XDN18" s="253"/>
      <c r="XDO18" s="253"/>
      <c r="XDP18" s="253"/>
      <c r="XDQ18" s="253" t="s">
        <v>1057</v>
      </c>
      <c r="XDR18" s="253"/>
      <c r="XDS18" s="253"/>
      <c r="XDT18" s="253"/>
      <c r="XDU18" s="253"/>
      <c r="XDV18" s="253"/>
      <c r="XDW18" s="253"/>
      <c r="XDX18" s="253"/>
      <c r="XDY18" s="253" t="s">
        <v>1057</v>
      </c>
      <c r="XDZ18" s="253"/>
      <c r="XEA18" s="253"/>
      <c r="XEB18" s="253"/>
      <c r="XEC18" s="253"/>
      <c r="XED18" s="253"/>
      <c r="XEE18" s="253"/>
      <c r="XEF18" s="253"/>
      <c r="XEG18" s="253" t="s">
        <v>1057</v>
      </c>
      <c r="XEH18" s="253"/>
      <c r="XEI18" s="253"/>
      <c r="XEJ18" s="253"/>
      <c r="XEK18" s="253"/>
      <c r="XEL18" s="253"/>
      <c r="XEM18" s="253"/>
      <c r="XEN18" s="253"/>
      <c r="XEO18" s="253" t="s">
        <v>1057</v>
      </c>
      <c r="XEP18" s="253"/>
      <c r="XEQ18" s="253"/>
      <c r="XER18" s="253"/>
      <c r="XES18" s="253"/>
      <c r="XET18" s="253"/>
      <c r="XEU18" s="253"/>
      <c r="XEV18" s="253"/>
      <c r="XEW18" s="253" t="s">
        <v>1057</v>
      </c>
      <c r="XEX18" s="253"/>
      <c r="XEY18" s="253"/>
      <c r="XEZ18" s="253"/>
      <c r="XFA18" s="253"/>
      <c r="XFB18" s="253"/>
      <c r="XFC18" s="253"/>
      <c r="XFD18" s="253"/>
    </row>
    <row r="19" spans="1:16384" s="572" customFormat="1" ht="20.399999999999999" customHeight="1">
      <c r="A19" s="864" t="s">
        <v>0</v>
      </c>
      <c r="B19" s="864" t="s">
        <v>2</v>
      </c>
      <c r="C19" s="864" t="s">
        <v>3</v>
      </c>
      <c r="D19" s="864" t="s">
        <v>4</v>
      </c>
      <c r="E19" s="900" t="s">
        <v>1</v>
      </c>
      <c r="F19" s="901"/>
      <c r="G19" s="864" t="s">
        <v>5</v>
      </c>
      <c r="H19" s="864" t="s">
        <v>6</v>
      </c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</row>
    <row r="20" spans="1:16384" s="572" customFormat="1" ht="22.8" customHeight="1">
      <c r="A20" s="899"/>
      <c r="B20" s="899"/>
      <c r="C20" s="899"/>
      <c r="D20" s="899"/>
      <c r="E20" s="557" t="s">
        <v>7</v>
      </c>
      <c r="F20" s="677" t="s">
        <v>8</v>
      </c>
      <c r="G20" s="899"/>
      <c r="H20" s="899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</row>
    <row r="21" spans="1:16384" s="572" customFormat="1" ht="21.75" customHeight="1">
      <c r="A21" s="678">
        <v>1</v>
      </c>
      <c r="B21" s="679" t="s">
        <v>1332</v>
      </c>
      <c r="C21" s="680"/>
      <c r="D21" s="680"/>
      <c r="E21" s="680"/>
      <c r="F21" s="681"/>
      <c r="G21" s="680"/>
      <c r="H21" s="682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</row>
    <row r="22" spans="1:16384" s="621" customFormat="1" ht="18" customHeight="1">
      <c r="A22" s="683"/>
      <c r="B22" s="629" t="s">
        <v>1059</v>
      </c>
      <c r="C22" s="628"/>
      <c r="D22" s="628"/>
      <c r="E22" s="630"/>
      <c r="F22" s="666"/>
      <c r="G22" s="628"/>
      <c r="H22" s="684"/>
    </row>
    <row r="23" spans="1:16384" s="621" customFormat="1">
      <c r="A23" s="685"/>
      <c r="B23" s="631" t="s">
        <v>1060</v>
      </c>
      <c r="C23" s="628" t="s">
        <v>1061</v>
      </c>
      <c r="D23" s="628" t="s">
        <v>1062</v>
      </c>
      <c r="E23" s="666"/>
      <c r="F23" s="628"/>
      <c r="G23" s="632">
        <v>23651</v>
      </c>
      <c r="H23" s="686" t="s">
        <v>1063</v>
      </c>
    </row>
    <row r="24" spans="1:16384" s="621" customFormat="1">
      <c r="A24" s="685"/>
      <c r="B24" s="628" t="s">
        <v>1064</v>
      </c>
      <c r="C24" s="628"/>
      <c r="D24" s="628"/>
      <c r="E24" s="666"/>
      <c r="F24" s="628"/>
      <c r="G24" s="630"/>
      <c r="H24" s="684"/>
    </row>
    <row r="25" spans="1:16384" s="621" customFormat="1">
      <c r="A25" s="685"/>
      <c r="B25" s="628" t="s">
        <v>1065</v>
      </c>
      <c r="C25" s="628"/>
      <c r="D25" s="628"/>
      <c r="E25" s="666"/>
      <c r="F25" s="628"/>
      <c r="G25" s="630"/>
      <c r="H25" s="684"/>
    </row>
    <row r="26" spans="1:16384" s="621" customFormat="1">
      <c r="A26" s="685"/>
      <c r="B26" s="633" t="s">
        <v>1066</v>
      </c>
      <c r="C26" s="628"/>
      <c r="D26" s="628"/>
      <c r="E26" s="666"/>
      <c r="F26" s="628"/>
      <c r="G26" s="630"/>
      <c r="H26" s="684"/>
    </row>
    <row r="27" spans="1:16384" s="621" customFormat="1">
      <c r="A27" s="685"/>
      <c r="B27" s="633" t="s">
        <v>1067</v>
      </c>
      <c r="C27" s="628"/>
      <c r="D27" s="628"/>
      <c r="E27" s="666"/>
      <c r="F27" s="628"/>
      <c r="G27" s="630"/>
      <c r="H27" s="684"/>
    </row>
    <row r="28" spans="1:16384" s="621" customFormat="1">
      <c r="A28" s="685"/>
      <c r="B28" s="628"/>
      <c r="C28" s="628"/>
      <c r="D28" s="628"/>
      <c r="E28" s="666"/>
      <c r="F28" s="628"/>
      <c r="G28" s="630"/>
      <c r="H28" s="684"/>
    </row>
    <row r="29" spans="1:16384" s="621" customFormat="1">
      <c r="A29" s="685">
        <v>2</v>
      </c>
      <c r="B29" s="634" t="s">
        <v>1068</v>
      </c>
      <c r="C29" s="628"/>
      <c r="D29" s="628" t="s">
        <v>694</v>
      </c>
      <c r="E29" s="666"/>
      <c r="F29" s="628"/>
      <c r="G29" s="630" t="s">
        <v>1069</v>
      </c>
      <c r="H29" s="686" t="s">
        <v>1063</v>
      </c>
    </row>
    <row r="30" spans="1:16384" s="621" customFormat="1">
      <c r="A30" s="685"/>
      <c r="B30" s="634" t="s">
        <v>1070</v>
      </c>
      <c r="C30" s="628"/>
      <c r="D30" s="628"/>
      <c r="E30" s="666"/>
      <c r="F30" s="628"/>
      <c r="G30" s="630"/>
      <c r="H30" s="684"/>
    </row>
    <row r="31" spans="1:16384" s="621" customFormat="1">
      <c r="A31" s="685"/>
      <c r="B31" s="635" t="s">
        <v>1071</v>
      </c>
      <c r="C31" s="628" t="s">
        <v>1072</v>
      </c>
      <c r="D31" s="628"/>
      <c r="E31" s="666"/>
      <c r="F31" s="628"/>
      <c r="G31" s="630"/>
      <c r="H31" s="686" t="s">
        <v>1063</v>
      </c>
    </row>
    <row r="32" spans="1:16384" s="621" customFormat="1">
      <c r="A32" s="685"/>
      <c r="B32" s="635" t="s">
        <v>1073</v>
      </c>
      <c r="C32" s="628"/>
      <c r="D32" s="628"/>
      <c r="E32" s="666"/>
      <c r="F32" s="628"/>
      <c r="G32" s="630"/>
      <c r="H32" s="686" t="s">
        <v>1063</v>
      </c>
    </row>
    <row r="33" spans="1:10" s="621" customFormat="1">
      <c r="A33" s="685"/>
      <c r="B33" s="628" t="s">
        <v>1074</v>
      </c>
      <c r="C33" s="628" t="s">
        <v>1072</v>
      </c>
      <c r="D33" s="628"/>
      <c r="E33" s="667"/>
      <c r="F33" s="637"/>
      <c r="G33" s="636"/>
      <c r="H33" s="687" t="s">
        <v>1063</v>
      </c>
    </row>
    <row r="34" spans="1:10" s="621" customFormat="1">
      <c r="A34" s="685"/>
      <c r="B34" s="628" t="s">
        <v>1075</v>
      </c>
      <c r="C34" s="628" t="s">
        <v>1076</v>
      </c>
      <c r="D34" s="628" t="s">
        <v>694</v>
      </c>
      <c r="E34" s="638">
        <v>2500</v>
      </c>
      <c r="F34" s="630" t="s">
        <v>1086</v>
      </c>
      <c r="G34" s="636" t="s">
        <v>1077</v>
      </c>
      <c r="H34" s="687"/>
      <c r="J34" s="621">
        <f>25*30*3</f>
        <v>2250</v>
      </c>
    </row>
    <row r="35" spans="1:10" s="621" customFormat="1">
      <c r="A35" s="685"/>
      <c r="B35" s="639" t="s">
        <v>1078</v>
      </c>
      <c r="C35" s="635" t="s">
        <v>1079</v>
      </c>
      <c r="D35" s="628"/>
      <c r="E35" s="666"/>
      <c r="F35" s="628"/>
      <c r="G35" s="630" t="s">
        <v>1080</v>
      </c>
      <c r="H35" s="687"/>
    </row>
    <row r="36" spans="1:10" s="621" customFormat="1">
      <c r="A36" s="685"/>
      <c r="B36" s="640" t="s">
        <v>1081</v>
      </c>
      <c r="C36" s="635" t="s">
        <v>1082</v>
      </c>
      <c r="D36" s="628"/>
      <c r="E36" s="668"/>
      <c r="F36" s="628"/>
      <c r="G36" s="641">
        <v>23970</v>
      </c>
      <c r="H36" s="687" t="s">
        <v>1063</v>
      </c>
    </row>
    <row r="37" spans="1:10" s="621" customFormat="1">
      <c r="A37" s="685"/>
      <c r="B37" s="642" t="s">
        <v>1083</v>
      </c>
      <c r="C37" s="628"/>
      <c r="D37" s="628"/>
      <c r="E37" s="666"/>
      <c r="F37" s="628"/>
      <c r="G37" s="630"/>
      <c r="H37" s="687"/>
    </row>
    <row r="38" spans="1:10" s="621" customFormat="1">
      <c r="A38" s="683">
        <v>3</v>
      </c>
      <c r="B38" s="634" t="s">
        <v>1084</v>
      </c>
      <c r="C38" s="628" t="s">
        <v>1085</v>
      </c>
      <c r="D38" s="628" t="s">
        <v>694</v>
      </c>
      <c r="E38" s="669">
        <v>21520</v>
      </c>
      <c r="F38" s="630" t="s">
        <v>1086</v>
      </c>
      <c r="G38" s="632">
        <v>23802</v>
      </c>
      <c r="H38" s="687" t="s">
        <v>1063</v>
      </c>
    </row>
    <row r="39" spans="1:10" s="621" customFormat="1">
      <c r="A39" s="683"/>
      <c r="B39" s="628" t="s">
        <v>1087</v>
      </c>
      <c r="C39" s="628" t="s">
        <v>1088</v>
      </c>
      <c r="D39" s="628"/>
      <c r="E39" s="666"/>
      <c r="F39" s="628"/>
      <c r="G39" s="628"/>
      <c r="H39" s="687" t="s">
        <v>1063</v>
      </c>
    </row>
    <row r="40" spans="1:10" s="621" customFormat="1">
      <c r="A40" s="683"/>
      <c r="B40" s="643"/>
      <c r="C40" s="628"/>
      <c r="D40" s="628"/>
      <c r="E40" s="666"/>
      <c r="F40" s="628"/>
      <c r="G40" s="630"/>
      <c r="H40" s="684"/>
    </row>
    <row r="41" spans="1:10" s="621" customFormat="1">
      <c r="A41" s="683"/>
      <c r="B41" s="628"/>
      <c r="C41" s="628"/>
      <c r="D41" s="628"/>
      <c r="E41" s="666"/>
      <c r="F41" s="628"/>
      <c r="G41" s="630"/>
      <c r="H41" s="687"/>
    </row>
    <row r="42" spans="1:10" s="621" customFormat="1">
      <c r="A42" s="683">
        <v>4</v>
      </c>
      <c r="B42" s="634" t="s">
        <v>1089</v>
      </c>
      <c r="C42" s="628"/>
      <c r="D42" s="628"/>
      <c r="E42" s="666"/>
      <c r="F42" s="628"/>
      <c r="G42" s="630"/>
      <c r="H42" s="684"/>
    </row>
    <row r="43" spans="1:10" s="621" customFormat="1">
      <c r="A43" s="683"/>
      <c r="B43" s="628" t="s">
        <v>1090</v>
      </c>
      <c r="C43" s="628"/>
      <c r="D43" s="628" t="s">
        <v>694</v>
      </c>
      <c r="E43" s="666"/>
      <c r="F43" s="628"/>
      <c r="G43" s="630" t="s">
        <v>1069</v>
      </c>
      <c r="H43" s="686" t="s">
        <v>1063</v>
      </c>
    </row>
    <row r="44" spans="1:10" s="621" customFormat="1">
      <c r="A44" s="683"/>
      <c r="B44" s="628" t="s">
        <v>1091</v>
      </c>
      <c r="C44" s="628" t="s">
        <v>1092</v>
      </c>
      <c r="D44" s="628"/>
      <c r="E44" s="666"/>
      <c r="F44" s="628"/>
      <c r="G44" s="628"/>
      <c r="H44" s="684"/>
    </row>
    <row r="45" spans="1:10" s="621" customFormat="1">
      <c r="A45" s="683"/>
      <c r="B45" s="628" t="s">
        <v>1093</v>
      </c>
      <c r="C45" s="628" t="s">
        <v>1094</v>
      </c>
      <c r="D45" s="628"/>
      <c r="E45" s="666"/>
      <c r="F45" s="628"/>
      <c r="G45" s="628"/>
      <c r="H45" s="684"/>
    </row>
    <row r="46" spans="1:10" s="621" customFormat="1">
      <c r="A46" s="683"/>
      <c r="B46" s="628" t="s">
        <v>1095</v>
      </c>
      <c r="C46" s="628" t="s">
        <v>1096</v>
      </c>
      <c r="D46" s="628"/>
      <c r="E46" s="638">
        <v>2500</v>
      </c>
      <c r="F46" s="630" t="s">
        <v>1086</v>
      </c>
      <c r="G46" s="644">
        <v>23762</v>
      </c>
      <c r="H46" s="684"/>
    </row>
    <row r="47" spans="1:10" s="621" customFormat="1">
      <c r="A47" s="683"/>
      <c r="B47" s="628"/>
      <c r="C47" s="628"/>
      <c r="D47" s="628"/>
      <c r="E47" s="666"/>
      <c r="F47" s="628"/>
      <c r="G47" s="641">
        <v>23816</v>
      </c>
      <c r="H47" s="684"/>
    </row>
    <row r="48" spans="1:10" s="621" customFormat="1">
      <c r="A48" s="683"/>
      <c r="B48" s="628" t="s">
        <v>1097</v>
      </c>
      <c r="C48" s="628"/>
      <c r="D48" s="628"/>
      <c r="E48" s="666"/>
      <c r="F48" s="628"/>
      <c r="G48" s="641">
        <v>23943</v>
      </c>
      <c r="H48" s="684"/>
    </row>
    <row r="49" spans="1:10" s="621" customFormat="1">
      <c r="A49" s="683"/>
      <c r="B49" s="628" t="s">
        <v>1098</v>
      </c>
      <c r="C49" s="628" t="s">
        <v>1099</v>
      </c>
      <c r="D49" s="628"/>
      <c r="E49" s="666"/>
      <c r="F49" s="628"/>
      <c r="G49" s="628"/>
      <c r="H49" s="684"/>
    </row>
    <row r="50" spans="1:10" s="621" customFormat="1">
      <c r="A50" s="683"/>
      <c r="B50" s="628" t="s">
        <v>1100</v>
      </c>
      <c r="C50" s="628" t="s">
        <v>1101</v>
      </c>
      <c r="D50" s="628"/>
      <c r="E50" s="666"/>
      <c r="F50" s="628"/>
      <c r="G50" s="628"/>
      <c r="H50" s="684"/>
    </row>
    <row r="51" spans="1:10" s="621" customFormat="1">
      <c r="A51" s="683"/>
      <c r="B51" s="628" t="s">
        <v>1102</v>
      </c>
      <c r="C51" s="628" t="s">
        <v>1101</v>
      </c>
      <c r="D51" s="628"/>
      <c r="E51" s="666"/>
      <c r="F51" s="628"/>
      <c r="G51" s="628"/>
      <c r="H51" s="684"/>
    </row>
    <row r="52" spans="1:10" s="621" customFormat="1">
      <c r="A52" s="683"/>
      <c r="B52" s="628" t="s">
        <v>1103</v>
      </c>
      <c r="C52" s="628" t="s">
        <v>1104</v>
      </c>
      <c r="D52" s="628"/>
      <c r="E52" s="666"/>
      <c r="F52" s="628"/>
      <c r="G52" s="630" t="s">
        <v>1069</v>
      </c>
      <c r="H52" s="686" t="s">
        <v>1063</v>
      </c>
    </row>
    <row r="53" spans="1:10" s="621" customFormat="1">
      <c r="A53" s="683"/>
      <c r="B53" s="628" t="s">
        <v>1105</v>
      </c>
      <c r="C53" s="628" t="s">
        <v>1106</v>
      </c>
      <c r="D53" s="628"/>
      <c r="E53" s="666"/>
      <c r="F53" s="628"/>
      <c r="G53" s="628"/>
      <c r="H53" s="684"/>
    </row>
    <row r="54" spans="1:10" s="621" customFormat="1">
      <c r="A54" s="683"/>
      <c r="B54" s="633" t="s">
        <v>1107</v>
      </c>
      <c r="C54" s="628"/>
      <c r="D54" s="628"/>
      <c r="E54" s="666"/>
      <c r="F54" s="628"/>
      <c r="G54" s="628"/>
      <c r="H54" s="684"/>
    </row>
    <row r="55" spans="1:10" s="621" customFormat="1">
      <c r="A55" s="683"/>
      <c r="B55" s="628" t="s">
        <v>1108</v>
      </c>
      <c r="C55" s="628"/>
      <c r="D55" s="628"/>
      <c r="E55" s="666"/>
      <c r="F55" s="628"/>
      <c r="G55" s="628"/>
      <c r="H55" s="684"/>
    </row>
    <row r="56" spans="1:10" s="621" customFormat="1">
      <c r="A56" s="683"/>
      <c r="B56" s="628" t="s">
        <v>1109</v>
      </c>
      <c r="C56" s="628"/>
      <c r="D56" s="628"/>
      <c r="E56" s="666"/>
      <c r="F56" s="628"/>
      <c r="G56" s="628"/>
      <c r="H56" s="684"/>
    </row>
    <row r="57" spans="1:10" s="621" customFormat="1">
      <c r="A57" s="683"/>
      <c r="B57" s="628" t="s">
        <v>1110</v>
      </c>
      <c r="C57" s="628"/>
      <c r="D57" s="645" t="s">
        <v>124</v>
      </c>
      <c r="E57" s="666"/>
      <c r="F57" s="628"/>
      <c r="G57" s="630" t="s">
        <v>1069</v>
      </c>
      <c r="H57" s="686" t="s">
        <v>1063</v>
      </c>
      <c r="J57" s="624"/>
    </row>
    <row r="58" spans="1:10" s="621" customFormat="1">
      <c r="A58" s="683"/>
      <c r="B58" s="646" t="s">
        <v>1111</v>
      </c>
      <c r="C58" s="628" t="s">
        <v>1112</v>
      </c>
      <c r="D58" s="645"/>
      <c r="E58" s="666"/>
      <c r="F58" s="628"/>
      <c r="G58" s="628"/>
      <c r="H58" s="684"/>
      <c r="J58" s="624"/>
    </row>
    <row r="59" spans="1:10" s="621" customFormat="1">
      <c r="A59" s="683"/>
      <c r="B59" s="646" t="s">
        <v>1113</v>
      </c>
      <c r="C59" s="628" t="s">
        <v>1114</v>
      </c>
      <c r="D59" s="645"/>
      <c r="E59" s="666"/>
      <c r="F59" s="628"/>
      <c r="G59" s="628"/>
      <c r="H59" s="684"/>
      <c r="J59" s="624"/>
    </row>
    <row r="60" spans="1:10" s="621" customFormat="1">
      <c r="A60" s="683"/>
      <c r="B60" s="628" t="s">
        <v>1115</v>
      </c>
      <c r="C60" s="628" t="s">
        <v>1096</v>
      </c>
      <c r="D60" s="645"/>
      <c r="E60" s="666"/>
      <c r="F60" s="628"/>
      <c r="G60" s="628" t="s">
        <v>1116</v>
      </c>
      <c r="H60" s="684"/>
      <c r="J60" s="624"/>
    </row>
    <row r="61" spans="1:10" s="621" customFormat="1">
      <c r="A61" s="683"/>
      <c r="B61" s="628" t="s">
        <v>1117</v>
      </c>
      <c r="C61" s="628"/>
      <c r="D61" s="645"/>
      <c r="E61" s="666"/>
      <c r="F61" s="628"/>
      <c r="G61" s="628"/>
      <c r="H61" s="684"/>
    </row>
    <row r="62" spans="1:10" s="621" customFormat="1">
      <c r="A62" s="683"/>
      <c r="B62" s="628" t="s">
        <v>1118</v>
      </c>
      <c r="C62" s="628"/>
      <c r="D62" s="645"/>
      <c r="E62" s="666"/>
      <c r="F62" s="628"/>
      <c r="G62" s="628"/>
      <c r="H62" s="684"/>
    </row>
    <row r="63" spans="1:10" s="621" customFormat="1" ht="16.2" customHeight="1">
      <c r="A63" s="683"/>
      <c r="B63" s="647" t="s">
        <v>1119</v>
      </c>
      <c r="C63" s="628"/>
      <c r="D63" s="645"/>
      <c r="E63" s="666"/>
      <c r="F63" s="628"/>
      <c r="G63" s="628"/>
      <c r="H63" s="684"/>
    </row>
    <row r="64" spans="1:10" s="621" customFormat="1" ht="28.8" customHeight="1">
      <c r="A64" s="683"/>
      <c r="B64" s="647" t="s">
        <v>1120</v>
      </c>
      <c r="C64" s="628"/>
      <c r="D64" s="645"/>
      <c r="E64" s="666"/>
      <c r="F64" s="628"/>
      <c r="G64" s="628"/>
      <c r="H64" s="684"/>
    </row>
    <row r="65" spans="1:8" s="621" customFormat="1">
      <c r="A65" s="683">
        <v>5</v>
      </c>
      <c r="B65" s="634" t="s">
        <v>1121</v>
      </c>
      <c r="C65" s="628"/>
      <c r="D65" s="628"/>
      <c r="E65" s="666"/>
      <c r="F65" s="628"/>
      <c r="G65" s="630"/>
      <c r="H65" s="684"/>
    </row>
    <row r="66" spans="1:8" s="621" customFormat="1">
      <c r="A66" s="683"/>
      <c r="B66" s="628" t="s">
        <v>1122</v>
      </c>
      <c r="C66" s="628" t="s">
        <v>1123</v>
      </c>
      <c r="D66" s="628" t="s">
        <v>694</v>
      </c>
      <c r="E66" s="669">
        <v>21520</v>
      </c>
      <c r="F66" s="630" t="s">
        <v>1086</v>
      </c>
      <c r="G66" s="630" t="s">
        <v>1124</v>
      </c>
      <c r="H66" s="686" t="s">
        <v>1063</v>
      </c>
    </row>
    <row r="67" spans="1:8" s="621" customFormat="1">
      <c r="A67" s="683"/>
      <c r="B67" s="628"/>
      <c r="C67" s="628" t="s">
        <v>1125</v>
      </c>
      <c r="D67" s="628"/>
      <c r="E67" s="666"/>
      <c r="F67" s="628"/>
      <c r="G67" s="630"/>
      <c r="H67" s="684"/>
    </row>
    <row r="68" spans="1:8" s="621" customFormat="1">
      <c r="A68" s="683">
        <v>6</v>
      </c>
      <c r="B68" s="634" t="s">
        <v>1126</v>
      </c>
      <c r="C68" s="628"/>
      <c r="D68" s="628"/>
      <c r="E68" s="666"/>
      <c r="F68" s="628"/>
      <c r="G68" s="630"/>
      <c r="H68" s="684"/>
    </row>
    <row r="69" spans="1:8" s="621" customFormat="1">
      <c r="A69" s="683"/>
      <c r="B69" s="648" t="s">
        <v>1127</v>
      </c>
      <c r="C69" s="630" t="s">
        <v>1128</v>
      </c>
      <c r="D69" s="628"/>
      <c r="E69" s="669">
        <v>10000</v>
      </c>
      <c r="F69" s="630" t="s">
        <v>1086</v>
      </c>
      <c r="G69" s="630"/>
      <c r="H69" s="684"/>
    </row>
    <row r="70" spans="1:8" s="621" customFormat="1">
      <c r="A70" s="683"/>
      <c r="B70" s="649" t="s">
        <v>1129</v>
      </c>
      <c r="C70" s="630" t="s">
        <v>1130</v>
      </c>
      <c r="D70" s="628" t="s">
        <v>694</v>
      </c>
      <c r="E70" s="670">
        <v>95000</v>
      </c>
      <c r="F70" s="630" t="s">
        <v>1086</v>
      </c>
      <c r="G70" s="636" t="s">
        <v>555</v>
      </c>
      <c r="H70" s="684"/>
    </row>
    <row r="71" spans="1:8" s="621" customFormat="1">
      <c r="A71" s="683"/>
      <c r="B71" s="649" t="s">
        <v>1131</v>
      </c>
      <c r="C71" s="630" t="s">
        <v>1132</v>
      </c>
      <c r="D71" s="650"/>
      <c r="E71" s="670">
        <v>3000</v>
      </c>
      <c r="F71" s="630" t="s">
        <v>1086</v>
      </c>
      <c r="G71" s="636" t="s">
        <v>1133</v>
      </c>
      <c r="H71" s="684"/>
    </row>
    <row r="72" spans="1:8" s="621" customFormat="1">
      <c r="A72" s="683"/>
      <c r="B72" s="649" t="s">
        <v>1134</v>
      </c>
      <c r="C72" s="628" t="s">
        <v>1135</v>
      </c>
      <c r="D72" s="650"/>
      <c r="E72" s="670">
        <v>95000</v>
      </c>
      <c r="F72" s="630" t="s">
        <v>1086</v>
      </c>
      <c r="G72" s="636" t="s">
        <v>555</v>
      </c>
      <c r="H72" s="684"/>
    </row>
    <row r="73" spans="1:8" s="621" customFormat="1">
      <c r="A73" s="683"/>
      <c r="B73" s="651" t="s">
        <v>1136</v>
      </c>
      <c r="C73" s="316" t="s">
        <v>1137</v>
      </c>
      <c r="D73" s="652"/>
      <c r="E73" s="653">
        <v>51800</v>
      </c>
      <c r="F73" s="630" t="s">
        <v>1086</v>
      </c>
      <c r="G73" s="630" t="s">
        <v>1133</v>
      </c>
      <c r="H73" s="686"/>
    </row>
    <row r="74" spans="1:8" s="621" customFormat="1">
      <c r="A74" s="683"/>
      <c r="B74" s="628"/>
      <c r="C74" s="654"/>
      <c r="D74" s="652"/>
      <c r="E74" s="666"/>
      <c r="F74" s="628"/>
      <c r="G74" s="636"/>
      <c r="H74" s="684"/>
    </row>
    <row r="75" spans="1:8" s="621" customFormat="1">
      <c r="A75" s="683"/>
      <c r="B75" s="655"/>
      <c r="C75" s="654"/>
      <c r="D75" s="652"/>
      <c r="E75" s="666"/>
      <c r="F75" s="628"/>
      <c r="G75" s="636"/>
      <c r="H75" s="684"/>
    </row>
    <row r="76" spans="1:8" s="621" customFormat="1">
      <c r="A76" s="683">
        <v>7</v>
      </c>
      <c r="B76" s="656" t="s">
        <v>1138</v>
      </c>
      <c r="C76" s="657"/>
      <c r="D76" s="652"/>
      <c r="E76" s="666"/>
      <c r="F76" s="628"/>
      <c r="G76" s="636"/>
      <c r="H76" s="684"/>
    </row>
    <row r="77" spans="1:8">
      <c r="A77" s="683"/>
      <c r="B77" s="658" t="s">
        <v>1139</v>
      </c>
      <c r="C77" s="628"/>
      <c r="D77" s="628"/>
      <c r="E77" s="666"/>
      <c r="F77" s="628"/>
      <c r="G77" s="630"/>
      <c r="H77" s="687"/>
    </row>
    <row r="78" spans="1:8">
      <c r="A78" s="683"/>
      <c r="B78" s="658" t="s">
        <v>1140</v>
      </c>
      <c r="C78" s="654" t="s">
        <v>1141</v>
      </c>
      <c r="D78" s="645" t="s">
        <v>124</v>
      </c>
      <c r="E78" s="666"/>
      <c r="F78" s="628"/>
      <c r="G78" s="630" t="s">
        <v>1069</v>
      </c>
      <c r="H78" s="686" t="s">
        <v>1063</v>
      </c>
    </row>
    <row r="79" spans="1:8">
      <c r="A79" s="683"/>
      <c r="B79" s="628" t="s">
        <v>1142</v>
      </c>
      <c r="C79" s="654" t="s">
        <v>1143</v>
      </c>
      <c r="D79" s="628"/>
      <c r="E79" s="666"/>
      <c r="F79" s="628"/>
      <c r="G79" s="628"/>
      <c r="H79" s="684"/>
    </row>
    <row r="80" spans="1:8">
      <c r="A80" s="683"/>
      <c r="B80" s="628" t="s">
        <v>1144</v>
      </c>
      <c r="C80" s="628" t="s">
        <v>896</v>
      </c>
      <c r="D80" s="628"/>
      <c r="E80" s="666"/>
      <c r="F80" s="628"/>
      <c r="G80" s="630"/>
      <c r="H80" s="687"/>
    </row>
    <row r="81" spans="1:8">
      <c r="A81" s="683"/>
      <c r="B81" s="628" t="s">
        <v>1145</v>
      </c>
      <c r="C81" s="628"/>
      <c r="D81" s="628"/>
      <c r="E81" s="666"/>
      <c r="F81" s="628"/>
      <c r="G81" s="630"/>
      <c r="H81" s="687"/>
    </row>
    <row r="82" spans="1:8">
      <c r="A82" s="683"/>
      <c r="B82" s="628" t="s">
        <v>1146</v>
      </c>
      <c r="C82" s="654" t="s">
        <v>1141</v>
      </c>
      <c r="D82" s="628"/>
      <c r="E82" s="666"/>
      <c r="F82" s="628"/>
      <c r="G82" s="630" t="s">
        <v>1069</v>
      </c>
      <c r="H82" s="686" t="s">
        <v>1063</v>
      </c>
    </row>
    <row r="83" spans="1:8">
      <c r="A83" s="683"/>
      <c r="B83" s="628" t="s">
        <v>1147</v>
      </c>
      <c r="C83" s="654" t="s">
        <v>1143</v>
      </c>
      <c r="D83" s="628"/>
      <c r="E83" s="666"/>
      <c r="F83" s="628"/>
      <c r="G83" s="630" t="s">
        <v>1069</v>
      </c>
      <c r="H83" s="686" t="s">
        <v>1063</v>
      </c>
    </row>
    <row r="84" spans="1:8">
      <c r="A84" s="683"/>
      <c r="B84" s="628" t="s">
        <v>1148</v>
      </c>
      <c r="C84" s="628"/>
      <c r="D84" s="628"/>
      <c r="E84" s="666"/>
      <c r="F84" s="628"/>
      <c r="G84" s="630"/>
      <c r="H84" s="687"/>
    </row>
    <row r="85" spans="1:8">
      <c r="A85" s="683"/>
      <c r="B85" s="628" t="s">
        <v>1149</v>
      </c>
      <c r="C85" s="628"/>
      <c r="D85" s="628"/>
      <c r="E85" s="666"/>
      <c r="F85" s="628"/>
      <c r="G85" s="630"/>
      <c r="H85" s="687"/>
    </row>
    <row r="86" spans="1:8">
      <c r="A86" s="683"/>
      <c r="B86" s="628" t="s">
        <v>1150</v>
      </c>
      <c r="C86" s="628" t="s">
        <v>1151</v>
      </c>
      <c r="D86" s="628" t="s">
        <v>694</v>
      </c>
      <c r="E86" s="669">
        <v>21520</v>
      </c>
      <c r="F86" s="628" t="s">
        <v>1086</v>
      </c>
      <c r="G86" s="632">
        <v>23743</v>
      </c>
      <c r="H86" s="686" t="s">
        <v>1063</v>
      </c>
    </row>
    <row r="87" spans="1:8">
      <c r="A87" s="683"/>
      <c r="B87" s="628"/>
      <c r="C87" s="654" t="s">
        <v>1152</v>
      </c>
      <c r="D87" s="628"/>
      <c r="E87" s="666"/>
      <c r="F87" s="628"/>
      <c r="G87" s="630"/>
      <c r="H87" s="687"/>
    </row>
    <row r="88" spans="1:8">
      <c r="A88" s="688"/>
      <c r="B88" s="659"/>
      <c r="C88" s="660"/>
      <c r="D88" s="661"/>
      <c r="E88" s="671"/>
      <c r="F88" s="662"/>
      <c r="G88" s="662"/>
      <c r="H88" s="689"/>
    </row>
    <row r="89" spans="1:8">
      <c r="A89" s="623"/>
      <c r="B89" s="627"/>
      <c r="C89" s="673" t="s">
        <v>1153</v>
      </c>
      <c r="D89" s="674"/>
      <c r="E89" s="675">
        <f>SUM(E34:E88)</f>
        <v>324360</v>
      </c>
      <c r="F89" s="676" t="s">
        <v>1086</v>
      </c>
      <c r="G89" s="690"/>
      <c r="H89" s="690"/>
    </row>
    <row r="90" spans="1:8">
      <c r="E90" s="614"/>
      <c r="F90" s="672"/>
    </row>
  </sheetData>
  <mergeCells count="9">
    <mergeCell ref="A1:H1"/>
    <mergeCell ref="A2:H2"/>
    <mergeCell ref="A19:A20"/>
    <mergeCell ref="B19:B20"/>
    <mergeCell ref="C19:C20"/>
    <mergeCell ref="D19:D20"/>
    <mergeCell ref="E19:F19"/>
    <mergeCell ref="G19:G20"/>
    <mergeCell ref="H19:H20"/>
  </mergeCells>
  <pageMargins left="0.49" right="0.12" top="0.24" bottom="0.14000000000000001" header="0.2" footer="0.12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AF51-FADF-4079-866E-4B5CEA2C8F86}">
  <dimension ref="A1:Z89"/>
  <sheetViews>
    <sheetView topLeftCell="A29" workbookViewId="0">
      <selection activeCell="E84" sqref="E84"/>
    </sheetView>
  </sheetViews>
  <sheetFormatPr defaultColWidth="8.09765625" defaultRowHeight="18"/>
  <cols>
    <col min="1" max="1" width="4" style="614" customWidth="1"/>
    <col min="2" max="2" width="52.5" style="614" customWidth="1"/>
    <col min="3" max="3" width="19.3984375" style="614" customWidth="1"/>
    <col min="4" max="4" width="11.19921875" style="614" customWidth="1"/>
    <col min="5" max="5" width="9.59765625" style="618" customWidth="1"/>
    <col min="6" max="6" width="6.09765625" style="614" customWidth="1"/>
    <col min="7" max="7" width="10.796875" style="614" customWidth="1"/>
    <col min="8" max="8" width="9.3984375" style="614" customWidth="1"/>
    <col min="9" max="14" width="11" style="614" customWidth="1"/>
    <col min="15" max="16384" width="8.09765625" style="614"/>
  </cols>
  <sheetData>
    <row r="1" spans="1:8">
      <c r="A1" s="939" t="s">
        <v>9</v>
      </c>
      <c r="B1" s="939"/>
      <c r="C1" s="939"/>
      <c r="D1" s="939"/>
      <c r="E1" s="939"/>
      <c r="F1" s="939"/>
      <c r="G1" s="939"/>
      <c r="H1" s="939"/>
    </row>
    <row r="2" spans="1:8">
      <c r="A2" s="939" t="s">
        <v>1039</v>
      </c>
      <c r="B2" s="939"/>
      <c r="C2" s="939"/>
      <c r="D2" s="939"/>
      <c r="E2" s="939"/>
      <c r="F2" s="939"/>
      <c r="G2" s="939"/>
      <c r="H2" s="939"/>
    </row>
    <row r="3" spans="1:8">
      <c r="A3" s="615" t="s">
        <v>1225</v>
      </c>
      <c r="B3" s="615"/>
      <c r="C3" s="616"/>
      <c r="D3" s="618"/>
      <c r="E3" s="616"/>
      <c r="F3" s="616"/>
      <c r="G3" s="616"/>
      <c r="H3" s="616"/>
    </row>
    <row r="4" spans="1:8">
      <c r="A4" s="615" t="s">
        <v>1224</v>
      </c>
      <c r="D4" s="558"/>
      <c r="E4" s="616"/>
      <c r="F4" s="616"/>
      <c r="G4" s="616"/>
      <c r="H4" s="616"/>
    </row>
    <row r="5" spans="1:8">
      <c r="A5" s="941" t="s">
        <v>1042</v>
      </c>
      <c r="B5" s="941"/>
      <c r="C5" s="941"/>
      <c r="D5" s="558"/>
      <c r="E5" s="616"/>
      <c r="F5" s="616"/>
      <c r="G5" s="616"/>
      <c r="H5" s="616"/>
    </row>
    <row r="6" spans="1:8">
      <c r="A6" s="614" t="s">
        <v>1043</v>
      </c>
      <c r="C6" s="617"/>
      <c r="D6" s="558"/>
      <c r="E6" s="616"/>
      <c r="F6" s="616"/>
      <c r="G6" s="616"/>
      <c r="H6" s="616"/>
    </row>
    <row r="7" spans="1:8">
      <c r="A7" s="614" t="s">
        <v>1044</v>
      </c>
      <c r="C7" s="617" t="s">
        <v>1045</v>
      </c>
      <c r="D7" s="558"/>
      <c r="E7" s="616"/>
      <c r="F7" s="616"/>
      <c r="G7" s="616"/>
      <c r="H7" s="616"/>
    </row>
    <row r="8" spans="1:8">
      <c r="A8" s="617" t="s">
        <v>1223</v>
      </c>
      <c r="D8" s="558"/>
      <c r="E8" s="616"/>
      <c r="F8" s="616"/>
      <c r="G8" s="616"/>
      <c r="H8" s="616"/>
    </row>
    <row r="9" spans="1:8">
      <c r="A9" s="615"/>
      <c r="B9" s="614" t="s">
        <v>1047</v>
      </c>
      <c r="D9" s="558"/>
      <c r="E9" s="616"/>
      <c r="F9" s="616"/>
      <c r="G9" s="616"/>
      <c r="H9" s="616"/>
    </row>
    <row r="10" spans="1:8">
      <c r="A10" s="615"/>
      <c r="B10" s="614" t="s">
        <v>1048</v>
      </c>
      <c r="C10" s="616"/>
      <c r="D10" s="558"/>
      <c r="E10" s="616"/>
      <c r="F10" s="616"/>
      <c r="G10" s="616"/>
      <c r="H10" s="616"/>
    </row>
    <row r="11" spans="1:8">
      <c r="A11" s="617" t="s">
        <v>1222</v>
      </c>
      <c r="C11" s="616"/>
      <c r="D11" s="558"/>
      <c r="E11" s="616"/>
      <c r="F11" s="616"/>
      <c r="G11" s="616"/>
      <c r="H11" s="616"/>
    </row>
    <row r="12" spans="1:8">
      <c r="A12" s="617" t="s">
        <v>1221</v>
      </c>
      <c r="C12" s="616"/>
      <c r="D12" s="558"/>
      <c r="E12" s="616"/>
      <c r="F12" s="616"/>
      <c r="G12" s="616"/>
      <c r="H12" s="616"/>
    </row>
    <row r="13" spans="1:8">
      <c r="A13" s="617" t="s">
        <v>1220</v>
      </c>
      <c r="C13" s="616"/>
      <c r="D13" s="558"/>
      <c r="E13" s="616"/>
      <c r="F13" s="616"/>
      <c r="G13" s="616"/>
      <c r="H13" s="616"/>
    </row>
    <row r="14" spans="1:8">
      <c r="A14" s="617" t="s">
        <v>1219</v>
      </c>
      <c r="C14" s="616"/>
      <c r="D14" s="558"/>
      <c r="E14" s="616"/>
      <c r="F14" s="616"/>
      <c r="G14" s="616"/>
      <c r="H14" s="616"/>
    </row>
    <row r="15" spans="1:8">
      <c r="A15" s="560" t="s">
        <v>1218</v>
      </c>
      <c r="C15" s="616"/>
      <c r="D15" s="558"/>
      <c r="E15" s="616"/>
      <c r="F15" s="616"/>
      <c r="G15" s="616"/>
      <c r="H15" s="616"/>
    </row>
    <row r="16" spans="1:8">
      <c r="A16" s="560" t="s">
        <v>1217</v>
      </c>
      <c r="C16" s="616"/>
      <c r="D16" s="558"/>
      <c r="E16" s="616"/>
      <c r="F16" s="616"/>
      <c r="G16" s="616"/>
      <c r="H16" s="616"/>
    </row>
    <row r="17" spans="1:26">
      <c r="A17" s="560" t="s">
        <v>1216</v>
      </c>
      <c r="C17" s="616"/>
      <c r="D17" s="558"/>
      <c r="E17" s="616"/>
      <c r="F17" s="616"/>
      <c r="G17" s="616"/>
      <c r="H17" s="616"/>
    </row>
    <row r="18" spans="1:26">
      <c r="A18" s="560" t="s">
        <v>1215</v>
      </c>
      <c r="C18" s="616"/>
      <c r="D18" s="558"/>
      <c r="E18" s="616"/>
      <c r="F18" s="616"/>
      <c r="G18" s="616"/>
      <c r="H18" s="616"/>
    </row>
    <row r="19" spans="1:26">
      <c r="A19" s="560" t="s">
        <v>1214</v>
      </c>
      <c r="C19" s="616"/>
      <c r="D19" s="558"/>
      <c r="E19" s="616"/>
      <c r="F19" s="616"/>
      <c r="G19" s="616"/>
      <c r="H19" s="616"/>
    </row>
    <row r="20" spans="1:26">
      <c r="A20" s="615"/>
      <c r="C20" s="616"/>
      <c r="D20" s="558"/>
      <c r="E20" s="616"/>
      <c r="F20" s="616"/>
      <c r="G20" s="616"/>
      <c r="H20" s="616"/>
    </row>
    <row r="21" spans="1:26">
      <c r="A21" s="615" t="s">
        <v>1053</v>
      </c>
      <c r="B21" s="616"/>
      <c r="C21" s="616"/>
      <c r="D21" s="558"/>
      <c r="E21" s="616"/>
      <c r="F21" s="616"/>
      <c r="G21" s="616"/>
      <c r="H21" s="616"/>
    </row>
    <row r="22" spans="1:26" s="326" customFormat="1" ht="33" customHeight="1">
      <c r="A22" s="691" t="s">
        <v>1213</v>
      </c>
      <c r="B22" s="332"/>
      <c r="C22" s="332"/>
      <c r="D22" s="718"/>
      <c r="E22" s="332"/>
      <c r="F22" s="332"/>
      <c r="G22" s="332"/>
      <c r="H22" s="692"/>
    </row>
    <row r="23" spans="1:26" s="326" customFormat="1">
      <c r="A23" s="693" t="s">
        <v>1212</v>
      </c>
      <c r="B23" s="332"/>
      <c r="C23" s="332"/>
      <c r="D23" s="718"/>
      <c r="E23" s="332"/>
      <c r="F23" s="332"/>
      <c r="G23" s="332"/>
      <c r="H23" s="692"/>
    </row>
    <row r="24" spans="1:26" s="326" customFormat="1">
      <c r="A24" s="693" t="s">
        <v>1211</v>
      </c>
      <c r="B24" s="332"/>
      <c r="C24" s="332"/>
      <c r="D24" s="718"/>
      <c r="E24" s="332"/>
      <c r="F24" s="332"/>
      <c r="G24" s="332"/>
      <c r="H24" s="692"/>
    </row>
    <row r="25" spans="1:26" s="326" customFormat="1">
      <c r="A25" s="693" t="s">
        <v>1210</v>
      </c>
      <c r="B25" s="332"/>
      <c r="C25" s="332"/>
      <c r="D25" s="718"/>
      <c r="E25" s="332"/>
      <c r="F25" s="332"/>
      <c r="G25" s="332"/>
      <c r="H25" s="692"/>
    </row>
    <row r="26" spans="1:26" s="326" customFormat="1">
      <c r="A26" s="693" t="s">
        <v>1209</v>
      </c>
      <c r="B26" s="332"/>
      <c r="C26" s="332"/>
      <c r="D26" s="718"/>
      <c r="E26" s="332"/>
      <c r="F26" s="332"/>
      <c r="G26" s="332"/>
      <c r="H26" s="692"/>
    </row>
    <row r="27" spans="1:26" s="326" customFormat="1">
      <c r="A27" s="693" t="s">
        <v>1208</v>
      </c>
      <c r="B27" s="332"/>
      <c r="C27" s="332"/>
      <c r="D27" s="718"/>
      <c r="E27" s="332"/>
      <c r="F27" s="332"/>
      <c r="G27" s="332"/>
      <c r="H27" s="692"/>
    </row>
    <row r="28" spans="1:26">
      <c r="A28" s="560" t="s">
        <v>1207</v>
      </c>
      <c r="B28" s="618"/>
      <c r="C28" s="618"/>
      <c r="D28" s="558"/>
      <c r="F28" s="618"/>
      <c r="G28" s="618"/>
      <c r="H28" s="616"/>
    </row>
    <row r="29" spans="1:26" s="572" customFormat="1" ht="20.399999999999999" customHeight="1">
      <c r="A29" s="864" t="s">
        <v>0</v>
      </c>
      <c r="B29" s="864" t="s">
        <v>2</v>
      </c>
      <c r="C29" s="864" t="s">
        <v>3</v>
      </c>
      <c r="D29" s="864" t="s">
        <v>4</v>
      </c>
      <c r="E29" s="900" t="s">
        <v>1</v>
      </c>
      <c r="F29" s="901"/>
      <c r="G29" s="864" t="s">
        <v>5</v>
      </c>
      <c r="H29" s="864" t="s">
        <v>6</v>
      </c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</row>
    <row r="30" spans="1:26" s="572" customFormat="1" ht="22.8" customHeight="1">
      <c r="A30" s="899"/>
      <c r="B30" s="899"/>
      <c r="C30" s="899"/>
      <c r="D30" s="899"/>
      <c r="E30" s="557" t="s">
        <v>7</v>
      </c>
      <c r="F30" s="677" t="s">
        <v>8</v>
      </c>
      <c r="G30" s="899"/>
      <c r="H30" s="899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</row>
    <row r="31" spans="1:26" s="572" customFormat="1" ht="21.75" customHeight="1">
      <c r="A31" s="719">
        <v>1</v>
      </c>
      <c r="B31" s="488" t="s">
        <v>1352</v>
      </c>
      <c r="C31" s="487"/>
      <c r="D31" s="487"/>
      <c r="E31" s="487"/>
      <c r="F31" s="720"/>
      <c r="G31" s="487"/>
      <c r="H31" s="487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</row>
    <row r="32" spans="1:26" s="621" customFormat="1">
      <c r="A32" s="696"/>
      <c r="B32" s="694" t="s">
        <v>1334</v>
      </c>
      <c r="C32" s="695"/>
      <c r="D32" s="696"/>
      <c r="E32" s="697"/>
      <c r="F32" s="697"/>
      <c r="G32" s="697"/>
      <c r="H32" s="698"/>
    </row>
    <row r="33" spans="1:8" s="621" customFormat="1">
      <c r="A33" s="696"/>
      <c r="B33" s="694" t="s">
        <v>1206</v>
      </c>
      <c r="C33" s="695"/>
      <c r="D33" s="696"/>
      <c r="E33" s="697"/>
      <c r="F33" s="697"/>
      <c r="G33" s="622" t="s">
        <v>1157</v>
      </c>
      <c r="H33" s="698" t="s">
        <v>1156</v>
      </c>
    </row>
    <row r="34" spans="1:8" s="621" customFormat="1">
      <c r="A34" s="696"/>
      <c r="B34" s="721" t="s">
        <v>1333</v>
      </c>
      <c r="C34" s="695"/>
      <c r="D34" s="696"/>
      <c r="E34" s="697"/>
      <c r="F34" s="697"/>
      <c r="G34" s="697"/>
      <c r="H34" s="698"/>
    </row>
    <row r="35" spans="1:8" s="621" customFormat="1">
      <c r="A35" s="696"/>
      <c r="B35" s="699" t="s">
        <v>1336</v>
      </c>
      <c r="C35" s="695"/>
      <c r="D35" s="696"/>
      <c r="E35" s="700">
        <v>100000</v>
      </c>
      <c r="F35" s="697"/>
      <c r="G35" s="697"/>
      <c r="H35" s="698" t="s">
        <v>1156</v>
      </c>
    </row>
    <row r="36" spans="1:8" s="621" customFormat="1">
      <c r="A36" s="696"/>
      <c r="B36" s="699" t="s">
        <v>1205</v>
      </c>
      <c r="C36" s="695"/>
      <c r="D36" s="696"/>
      <c r="E36" s="700"/>
      <c r="F36" s="697"/>
      <c r="G36" s="697"/>
      <c r="H36" s="698"/>
    </row>
    <row r="37" spans="1:8" s="621" customFormat="1">
      <c r="A37" s="696"/>
      <c r="B37" s="699"/>
      <c r="C37" s="695"/>
      <c r="D37" s="696"/>
      <c r="E37" s="700"/>
      <c r="F37" s="697"/>
      <c r="G37" s="697"/>
      <c r="H37" s="698"/>
    </row>
    <row r="38" spans="1:8" s="621" customFormat="1">
      <c r="A38" s="696"/>
      <c r="B38" s="701" t="s">
        <v>1204</v>
      </c>
      <c r="C38" s="699" t="s">
        <v>1203</v>
      </c>
      <c r="D38" s="696"/>
      <c r="E38" s="697"/>
      <c r="F38" s="697"/>
      <c r="G38" s="697"/>
      <c r="H38" s="698" t="s">
        <v>1201</v>
      </c>
    </row>
    <row r="39" spans="1:8" s="621" customFormat="1">
      <c r="A39" s="696"/>
      <c r="B39" s="702" t="s">
        <v>1337</v>
      </c>
      <c r="C39" s="695"/>
      <c r="D39" s="696"/>
      <c r="E39" s="697"/>
      <c r="F39" s="697"/>
      <c r="G39" s="622" t="s">
        <v>1157</v>
      </c>
      <c r="H39" s="698" t="s">
        <v>1201</v>
      </c>
    </row>
    <row r="40" spans="1:8" s="621" customFormat="1">
      <c r="A40" s="696"/>
      <c r="B40" s="702" t="s">
        <v>1202</v>
      </c>
      <c r="C40" s="695"/>
      <c r="D40" s="696"/>
      <c r="E40" s="697"/>
      <c r="F40" s="697"/>
      <c r="G40" s="697"/>
      <c r="H40" s="698"/>
    </row>
    <row r="41" spans="1:8" s="621" customFormat="1">
      <c r="A41" s="696"/>
      <c r="B41" s="702" t="s">
        <v>1338</v>
      </c>
      <c r="C41" s="695"/>
      <c r="D41" s="696"/>
      <c r="E41" s="697"/>
      <c r="F41" s="697"/>
      <c r="G41" s="622" t="s">
        <v>1157</v>
      </c>
      <c r="H41" s="698" t="s">
        <v>1201</v>
      </c>
    </row>
    <row r="42" spans="1:8" s="621" customFormat="1">
      <c r="A42" s="696"/>
      <c r="B42" s="702" t="s">
        <v>1339</v>
      </c>
      <c r="C42" s="695"/>
      <c r="D42" s="696"/>
      <c r="E42" s="697"/>
      <c r="F42" s="697"/>
      <c r="G42" s="622" t="s">
        <v>1157</v>
      </c>
      <c r="H42" s="698" t="s">
        <v>1201</v>
      </c>
    </row>
    <row r="43" spans="1:8" s="621" customFormat="1">
      <c r="A43" s="696"/>
      <c r="B43" s="702" t="s">
        <v>1200</v>
      </c>
      <c r="C43" s="695"/>
      <c r="D43" s="696"/>
      <c r="E43" s="697"/>
      <c r="F43" s="697"/>
      <c r="G43" s="622"/>
      <c r="H43" s="698"/>
    </row>
    <row r="44" spans="1:8" s="621" customFormat="1">
      <c r="A44" s="696"/>
      <c r="B44" s="703" t="s">
        <v>1199</v>
      </c>
      <c r="C44" s="699"/>
      <c r="D44" s="696"/>
      <c r="E44" s="704"/>
      <c r="F44" s="705"/>
      <c r="G44" s="698"/>
      <c r="H44" s="698"/>
    </row>
    <row r="45" spans="1:8" s="621" customFormat="1">
      <c r="A45" s="696"/>
      <c r="B45" s="701" t="s">
        <v>1198</v>
      </c>
      <c r="C45" s="696"/>
      <c r="D45" s="696"/>
      <c r="E45" s="704"/>
      <c r="F45" s="705"/>
      <c r="G45" s="698"/>
      <c r="H45" s="698"/>
    </row>
    <row r="46" spans="1:8" s="621" customFormat="1">
      <c r="A46" s="696"/>
      <c r="B46" s="706" t="s">
        <v>1340</v>
      </c>
      <c r="C46" s="699" t="s">
        <v>1197</v>
      </c>
      <c r="D46" s="696"/>
      <c r="E46" s="704"/>
      <c r="F46" s="705" t="s">
        <v>1173</v>
      </c>
      <c r="G46" s="698"/>
      <c r="H46" s="698" t="s">
        <v>1015</v>
      </c>
    </row>
    <row r="47" spans="1:8" s="621" customFormat="1">
      <c r="A47" s="696"/>
      <c r="B47" s="707" t="s">
        <v>1196</v>
      </c>
      <c r="C47" s="699" t="s">
        <v>1195</v>
      </c>
      <c r="D47" s="696"/>
      <c r="E47" s="704"/>
      <c r="F47" s="705"/>
      <c r="G47" s="698"/>
      <c r="H47" s="698"/>
    </row>
    <row r="48" spans="1:8" s="621" customFormat="1">
      <c r="A48" s="696"/>
      <c r="B48" s="706" t="s">
        <v>1341</v>
      </c>
      <c r="C48" s="699" t="s">
        <v>1160</v>
      </c>
      <c r="D48" s="696"/>
      <c r="E48" s="704"/>
      <c r="F48" s="705"/>
      <c r="G48" s="622" t="s">
        <v>1157</v>
      </c>
      <c r="H48" s="698" t="s">
        <v>1188</v>
      </c>
    </row>
    <row r="49" spans="1:8" s="621" customFormat="1">
      <c r="A49" s="696"/>
      <c r="B49" s="706" t="s">
        <v>1194</v>
      </c>
      <c r="C49" s="699"/>
      <c r="D49" s="696"/>
      <c r="E49" s="704"/>
      <c r="F49" s="696"/>
      <c r="G49" s="698"/>
      <c r="H49" s="698"/>
    </row>
    <row r="50" spans="1:8" s="621" customFormat="1">
      <c r="A50" s="696"/>
      <c r="B50" s="706" t="s">
        <v>1193</v>
      </c>
      <c r="C50" s="699"/>
      <c r="D50" s="696"/>
      <c r="E50" s="704"/>
      <c r="F50" s="705"/>
      <c r="G50" s="696"/>
      <c r="H50" s="698"/>
    </row>
    <row r="51" spans="1:8" s="621" customFormat="1">
      <c r="A51" s="696"/>
      <c r="B51" s="706" t="s">
        <v>1192</v>
      </c>
      <c r="C51" s="699"/>
      <c r="D51" s="696"/>
      <c r="E51" s="704"/>
      <c r="F51" s="705"/>
      <c r="G51" s="696"/>
      <c r="H51" s="698" t="s">
        <v>1191</v>
      </c>
    </row>
    <row r="52" spans="1:8" s="621" customFormat="1">
      <c r="A52" s="696"/>
      <c r="B52" s="706" t="s">
        <v>1190</v>
      </c>
      <c r="C52" s="699"/>
      <c r="D52" s="696"/>
      <c r="E52" s="704"/>
      <c r="F52" s="705"/>
      <c r="G52" s="696"/>
      <c r="H52" s="698" t="s">
        <v>1015</v>
      </c>
    </row>
    <row r="53" spans="1:8" s="621" customFormat="1">
      <c r="A53" s="696"/>
      <c r="B53" s="706" t="s">
        <v>1342</v>
      </c>
      <c r="C53" s="699"/>
      <c r="D53" s="696"/>
      <c r="E53" s="696"/>
      <c r="F53" s="698"/>
      <c r="G53" s="698" t="s">
        <v>1189</v>
      </c>
      <c r="H53" s="698" t="s">
        <v>1188</v>
      </c>
    </row>
    <row r="54" spans="1:8" s="621" customFormat="1">
      <c r="A54" s="696"/>
      <c r="B54" s="706" t="s">
        <v>1034</v>
      </c>
      <c r="C54" s="708"/>
      <c r="D54" s="696"/>
      <c r="E54" s="709"/>
      <c r="F54" s="710"/>
      <c r="G54" s="698"/>
      <c r="H54" s="710"/>
    </row>
    <row r="55" spans="1:8" s="621" customFormat="1">
      <c r="A55" s="696"/>
      <c r="B55" s="711" t="s">
        <v>1187</v>
      </c>
      <c r="C55" s="699"/>
      <c r="D55" s="696"/>
      <c r="E55" s="705"/>
      <c r="F55" s="698"/>
      <c r="G55" s="698"/>
      <c r="H55" s="698"/>
    </row>
    <row r="56" spans="1:8" s="621" customFormat="1">
      <c r="A56" s="696"/>
      <c r="B56" s="707" t="s">
        <v>1343</v>
      </c>
      <c r="C56" s="712"/>
      <c r="D56" s="696"/>
      <c r="E56" s="705"/>
      <c r="F56" s="698"/>
      <c r="G56" s="622" t="s">
        <v>1157</v>
      </c>
      <c r="H56" s="698" t="s">
        <v>1156</v>
      </c>
    </row>
    <row r="57" spans="1:8" s="621" customFormat="1">
      <c r="A57" s="696"/>
      <c r="B57" s="707" t="s">
        <v>1186</v>
      </c>
      <c r="C57" s="699"/>
      <c r="D57" s="696"/>
      <c r="E57" s="705"/>
      <c r="F57" s="698"/>
      <c r="G57" s="698"/>
      <c r="H57" s="698"/>
    </row>
    <row r="58" spans="1:8" s="621" customFormat="1">
      <c r="A58" s="696"/>
      <c r="B58" s="707" t="s">
        <v>1185</v>
      </c>
      <c r="C58" s="699"/>
      <c r="D58" s="696"/>
      <c r="E58" s="705"/>
      <c r="F58" s="698"/>
      <c r="G58" s="622"/>
      <c r="H58" s="698"/>
    </row>
    <row r="59" spans="1:8" s="621" customFormat="1">
      <c r="A59" s="696"/>
      <c r="B59" s="707" t="s">
        <v>1184</v>
      </c>
      <c r="C59" s="699"/>
      <c r="D59" s="696"/>
      <c r="E59" s="705"/>
      <c r="F59" s="698"/>
      <c r="G59" s="698"/>
      <c r="H59" s="698"/>
    </row>
    <row r="60" spans="1:8" s="621" customFormat="1">
      <c r="A60" s="696"/>
      <c r="B60" s="707" t="s">
        <v>1344</v>
      </c>
      <c r="C60" s="699" t="s">
        <v>1160</v>
      </c>
      <c r="D60" s="696"/>
      <c r="E60" s="705"/>
      <c r="F60" s="698"/>
      <c r="G60" s="622" t="s">
        <v>1157</v>
      </c>
      <c r="H60" s="698" t="s">
        <v>1015</v>
      </c>
    </row>
    <row r="61" spans="1:8" s="621" customFormat="1">
      <c r="A61" s="696"/>
      <c r="B61" s="713" t="s">
        <v>1183</v>
      </c>
      <c r="C61" s="699"/>
      <c r="D61" s="696"/>
      <c r="E61" s="705"/>
      <c r="F61" s="698"/>
      <c r="G61" s="696"/>
      <c r="H61" s="698" t="s">
        <v>1156</v>
      </c>
    </row>
    <row r="62" spans="1:8" s="621" customFormat="1">
      <c r="A62" s="696"/>
      <c r="B62" s="713" t="s">
        <v>1182</v>
      </c>
      <c r="C62" s="699"/>
      <c r="D62" s="696"/>
      <c r="E62" s="705"/>
      <c r="F62" s="698"/>
      <c r="G62" s="697"/>
      <c r="H62" s="698"/>
    </row>
    <row r="63" spans="1:8" s="621" customFormat="1">
      <c r="A63" s="696"/>
      <c r="B63" s="713" t="s">
        <v>1181</v>
      </c>
      <c r="C63" s="699"/>
      <c r="D63" s="696"/>
      <c r="E63" s="705"/>
      <c r="F63" s="698"/>
      <c r="G63" s="698"/>
      <c r="H63" s="698"/>
    </row>
    <row r="64" spans="1:8" s="621" customFormat="1">
      <c r="A64" s="696"/>
      <c r="B64" s="713" t="s">
        <v>1345</v>
      </c>
      <c r="C64" s="699" t="s">
        <v>1160</v>
      </c>
      <c r="D64" s="696"/>
      <c r="E64" s="698"/>
      <c r="F64" s="697"/>
      <c r="G64" s="622" t="s">
        <v>1157</v>
      </c>
      <c r="H64" s="698" t="s">
        <v>1180</v>
      </c>
    </row>
    <row r="65" spans="1:9" s="621" customFormat="1">
      <c r="A65" s="696"/>
      <c r="B65" s="714" t="s">
        <v>1179</v>
      </c>
      <c r="C65" s="695"/>
      <c r="D65" s="696"/>
      <c r="E65" s="697"/>
      <c r="F65" s="697"/>
      <c r="G65" s="698"/>
      <c r="H65" s="698" t="s">
        <v>1156</v>
      </c>
    </row>
    <row r="66" spans="1:9" s="621" customFormat="1">
      <c r="A66" s="696"/>
      <c r="B66" s="714" t="s">
        <v>1178</v>
      </c>
      <c r="C66" s="699"/>
      <c r="D66" s="696"/>
      <c r="E66" s="697"/>
      <c r="F66" s="697"/>
      <c r="G66" s="698"/>
      <c r="H66" s="698" t="s">
        <v>1156</v>
      </c>
    </row>
    <row r="67" spans="1:9" s="621" customFormat="1">
      <c r="A67" s="696"/>
      <c r="B67" s="714" t="s">
        <v>1177</v>
      </c>
      <c r="C67" s="699"/>
      <c r="D67" s="696"/>
      <c r="E67" s="697"/>
      <c r="F67" s="697"/>
      <c r="G67" s="698"/>
      <c r="H67" s="698" t="s">
        <v>1156</v>
      </c>
    </row>
    <row r="68" spans="1:9" s="621" customFormat="1">
      <c r="A68" s="696"/>
      <c r="B68" s="714" t="s">
        <v>1176</v>
      </c>
      <c r="C68" s="712" t="s">
        <v>1174</v>
      </c>
      <c r="D68" s="696"/>
      <c r="E68" s="697"/>
      <c r="F68" s="697"/>
      <c r="G68" s="698"/>
      <c r="H68" s="698" t="s">
        <v>1156</v>
      </c>
    </row>
    <row r="69" spans="1:9" s="621" customFormat="1">
      <c r="A69" s="696"/>
      <c r="B69" s="714" t="s">
        <v>1175</v>
      </c>
      <c r="C69" s="712" t="s">
        <v>1174</v>
      </c>
      <c r="D69" s="696"/>
      <c r="E69" s="698"/>
      <c r="F69" s="622"/>
      <c r="G69" s="698"/>
      <c r="H69" s="698" t="s">
        <v>1156</v>
      </c>
    </row>
    <row r="70" spans="1:9" s="621" customFormat="1">
      <c r="A70" s="696"/>
      <c r="B70" s="714" t="s">
        <v>1346</v>
      </c>
      <c r="C70" s="712"/>
      <c r="D70" s="696"/>
      <c r="E70" s="698"/>
      <c r="F70" s="622"/>
      <c r="G70" s="698"/>
      <c r="H70" s="698" t="s">
        <v>1156</v>
      </c>
    </row>
    <row r="71" spans="1:9" s="621" customFormat="1">
      <c r="A71" s="696"/>
      <c r="B71" s="714"/>
      <c r="C71" s="712"/>
      <c r="D71" s="696"/>
      <c r="E71" s="698"/>
      <c r="F71" s="622"/>
      <c r="G71" s="698"/>
      <c r="H71" s="698"/>
    </row>
    <row r="72" spans="1:9" s="621" customFormat="1">
      <c r="A72" s="696"/>
      <c r="B72" s="715" t="s">
        <v>1347</v>
      </c>
      <c r="C72" s="712"/>
      <c r="D72" s="696"/>
      <c r="E72" s="698"/>
      <c r="F72" s="705" t="s">
        <v>1173</v>
      </c>
      <c r="G72" s="698"/>
      <c r="H72" s="698"/>
    </row>
    <row r="73" spans="1:9" s="560" customFormat="1">
      <c r="A73" s="283"/>
      <c r="B73" s="570" t="s">
        <v>1172</v>
      </c>
      <c r="C73" s="283"/>
      <c r="D73" s="716"/>
      <c r="E73" s="283"/>
      <c r="F73" s="283"/>
      <c r="G73" s="283"/>
      <c r="H73" s="283"/>
      <c r="I73" s="569"/>
    </row>
    <row r="74" spans="1:9" s="560" customFormat="1">
      <c r="A74" s="283"/>
      <c r="B74" s="571" t="s">
        <v>1171</v>
      </c>
      <c r="C74" s="285" t="s">
        <v>1166</v>
      </c>
      <c r="D74" s="716" t="s">
        <v>124</v>
      </c>
      <c r="E74" s="283"/>
      <c r="F74" s="283"/>
      <c r="G74" s="622" t="s">
        <v>1157</v>
      </c>
      <c r="H74" s="285" t="s">
        <v>1166</v>
      </c>
      <c r="I74" s="566"/>
    </row>
    <row r="75" spans="1:9" s="560" customFormat="1">
      <c r="A75" s="283"/>
      <c r="B75" s="571" t="s">
        <v>1170</v>
      </c>
      <c r="C75" s="283"/>
      <c r="D75" s="716"/>
      <c r="E75" s="283"/>
      <c r="F75" s="716"/>
      <c r="G75" s="283"/>
      <c r="H75" s="283"/>
    </row>
    <row r="76" spans="1:9" s="560" customFormat="1" ht="36">
      <c r="A76" s="283"/>
      <c r="B76" s="571" t="s">
        <v>1169</v>
      </c>
      <c r="C76" s="698" t="s">
        <v>1160</v>
      </c>
      <c r="D76" s="716" t="s">
        <v>124</v>
      </c>
      <c r="E76" s="283"/>
      <c r="F76" s="285"/>
      <c r="G76" s="622" t="s">
        <v>1157</v>
      </c>
      <c r="H76" s="285" t="s">
        <v>1166</v>
      </c>
    </row>
    <row r="77" spans="1:9" s="560" customFormat="1" ht="36">
      <c r="A77" s="283"/>
      <c r="B77" s="571" t="s">
        <v>1168</v>
      </c>
      <c r="C77" s="285" t="s">
        <v>1160</v>
      </c>
      <c r="D77" s="716" t="s">
        <v>124</v>
      </c>
      <c r="E77" s="283"/>
      <c r="F77" s="716"/>
      <c r="G77" s="622" t="s">
        <v>1157</v>
      </c>
      <c r="H77" s="285" t="s">
        <v>1166</v>
      </c>
    </row>
    <row r="78" spans="1:9" s="560" customFormat="1">
      <c r="A78" s="283"/>
      <c r="B78" s="283" t="s">
        <v>1167</v>
      </c>
      <c r="C78" s="285" t="s">
        <v>1160</v>
      </c>
      <c r="D78" s="716" t="s">
        <v>124</v>
      </c>
      <c r="E78" s="283"/>
      <c r="F78" s="716"/>
      <c r="G78" s="622" t="s">
        <v>1157</v>
      </c>
      <c r="H78" s="285" t="s">
        <v>1166</v>
      </c>
    </row>
    <row r="79" spans="1:9" s="621" customFormat="1">
      <c r="A79" s="696"/>
      <c r="B79" s="715" t="s">
        <v>1348</v>
      </c>
      <c r="C79" s="699"/>
      <c r="D79" s="696"/>
      <c r="E79" s="705"/>
      <c r="F79" s="698"/>
      <c r="G79" s="698"/>
      <c r="H79" s="698"/>
    </row>
    <row r="80" spans="1:9" s="621" customFormat="1">
      <c r="A80" s="696"/>
      <c r="B80" s="713" t="s">
        <v>1349</v>
      </c>
      <c r="C80" s="699"/>
      <c r="D80" s="696"/>
      <c r="E80" s="705"/>
      <c r="F80" s="698"/>
      <c r="G80" s="622" t="s">
        <v>1157</v>
      </c>
      <c r="H80" s="698" t="s">
        <v>1162</v>
      </c>
    </row>
    <row r="81" spans="1:8" s="621" customFormat="1">
      <c r="A81" s="696"/>
      <c r="B81" s="713" t="s">
        <v>1165</v>
      </c>
      <c r="C81" s="699"/>
      <c r="D81" s="696"/>
      <c r="E81" s="705"/>
      <c r="F81" s="698"/>
      <c r="G81" s="698"/>
      <c r="H81" s="698"/>
    </row>
    <row r="82" spans="1:8" s="621" customFormat="1">
      <c r="A82" s="696"/>
      <c r="B82" s="713" t="s">
        <v>1164</v>
      </c>
      <c r="C82" s="717" t="s">
        <v>1163</v>
      </c>
      <c r="D82" s="696"/>
      <c r="E82" s="969" t="s">
        <v>1435</v>
      </c>
      <c r="F82" s="698" t="s">
        <v>1086</v>
      </c>
      <c r="G82" s="698"/>
      <c r="H82" s="698" t="s">
        <v>1162</v>
      </c>
    </row>
    <row r="83" spans="1:8" s="621" customFormat="1">
      <c r="A83" s="696"/>
      <c r="B83" s="713" t="s">
        <v>1161</v>
      </c>
      <c r="C83" s="699"/>
      <c r="D83" s="696"/>
      <c r="E83" s="705"/>
      <c r="F83" s="698"/>
      <c r="G83" s="698"/>
      <c r="H83" s="698"/>
    </row>
    <row r="84" spans="1:8" s="621" customFormat="1">
      <c r="A84" s="696"/>
      <c r="B84" s="713" t="s">
        <v>1350</v>
      </c>
      <c r="C84" s="699" t="s">
        <v>1160</v>
      </c>
      <c r="D84" s="696"/>
      <c r="E84" s="705"/>
      <c r="F84" s="698"/>
      <c r="G84" s="622" t="s">
        <v>1157</v>
      </c>
      <c r="H84" s="698" t="s">
        <v>1156</v>
      </c>
    </row>
    <row r="85" spans="1:8" s="621" customFormat="1">
      <c r="A85" s="696"/>
      <c r="B85" s="713" t="s">
        <v>1159</v>
      </c>
      <c r="C85" s="699"/>
      <c r="D85" s="696"/>
      <c r="E85" s="705"/>
      <c r="F85" s="698"/>
      <c r="G85" s="698"/>
      <c r="H85" s="698"/>
    </row>
    <row r="86" spans="1:8" s="621" customFormat="1">
      <c r="A86" s="696"/>
      <c r="B86" s="713" t="s">
        <v>1351</v>
      </c>
      <c r="C86" s="699" t="s">
        <v>1158</v>
      </c>
      <c r="D86" s="696"/>
      <c r="E86" s="705">
        <v>19400</v>
      </c>
      <c r="F86" s="698" t="s">
        <v>1086</v>
      </c>
      <c r="G86" s="622" t="s">
        <v>1157</v>
      </c>
      <c r="H86" s="698" t="s">
        <v>1156</v>
      </c>
    </row>
    <row r="87" spans="1:8" s="621" customFormat="1">
      <c r="A87" s="722"/>
      <c r="B87" s="723" t="s">
        <v>1155</v>
      </c>
      <c r="C87" s="724" t="s">
        <v>1154</v>
      </c>
      <c r="D87" s="722"/>
      <c r="E87" s="725"/>
      <c r="F87" s="726"/>
      <c r="G87" s="725"/>
      <c r="H87" s="725"/>
    </row>
    <row r="88" spans="1:8">
      <c r="C88" s="940" t="s">
        <v>1153</v>
      </c>
      <c r="D88" s="940"/>
      <c r="E88" s="727">
        <f>SUM(E35:E87)</f>
        <v>119400</v>
      </c>
      <c r="F88" s="728" t="s">
        <v>1086</v>
      </c>
    </row>
    <row r="89" spans="1:8">
      <c r="E89" s="614"/>
      <c r="F89" s="626"/>
    </row>
  </sheetData>
  <mergeCells count="11">
    <mergeCell ref="C88:D88"/>
    <mergeCell ref="A1:H1"/>
    <mergeCell ref="A2:H2"/>
    <mergeCell ref="A5:C5"/>
    <mergeCell ref="A29:A30"/>
    <mergeCell ref="B29:B30"/>
    <mergeCell ref="C29:C30"/>
    <mergeCell ref="D29:D30"/>
    <mergeCell ref="E29:F29"/>
    <mergeCell ref="G29:G30"/>
    <mergeCell ref="H29:H30"/>
  </mergeCells>
  <pageMargins left="0.38" right="0.12" top="0.23" bottom="0.14000000000000001" header="0.17" footer="0.12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60DC-CD44-4DED-A7CF-252EEF9F795F}">
  <dimension ref="A1:I100"/>
  <sheetViews>
    <sheetView topLeftCell="A88" workbookViewId="0">
      <selection activeCell="B21" sqref="B21"/>
    </sheetView>
  </sheetViews>
  <sheetFormatPr defaultColWidth="8.09765625" defaultRowHeight="18"/>
  <cols>
    <col min="1" max="1" width="4.5" style="614" customWidth="1"/>
    <col min="2" max="2" width="47.5" style="614" customWidth="1"/>
    <col min="3" max="3" width="10.5" style="614" customWidth="1"/>
    <col min="4" max="4" width="11" style="614" customWidth="1"/>
    <col min="5" max="5" width="11.69921875" style="732" customWidth="1"/>
    <col min="6" max="6" width="6.59765625" style="614" customWidth="1"/>
    <col min="7" max="7" width="11.8984375" style="614" customWidth="1"/>
    <col min="8" max="8" width="10.8984375" style="614" customWidth="1"/>
    <col min="9" max="16384" width="8.09765625" style="614"/>
  </cols>
  <sheetData>
    <row r="1" spans="1:8">
      <c r="A1" s="939" t="s">
        <v>9</v>
      </c>
      <c r="B1" s="939"/>
      <c r="C1" s="939"/>
      <c r="D1" s="939"/>
      <c r="E1" s="939"/>
      <c r="F1" s="939"/>
      <c r="G1" s="939"/>
      <c r="H1" s="939"/>
    </row>
    <row r="2" spans="1:8">
      <c r="A2" s="939" t="s">
        <v>321</v>
      </c>
      <c r="B2" s="939"/>
      <c r="C2" s="939"/>
      <c r="D2" s="939"/>
      <c r="E2" s="939"/>
      <c r="F2" s="939"/>
      <c r="G2" s="939"/>
      <c r="H2" s="619"/>
    </row>
    <row r="3" spans="1:8">
      <c r="A3" s="619" t="s">
        <v>1329</v>
      </c>
      <c r="C3" s="574" t="s">
        <v>324</v>
      </c>
      <c r="D3" s="300" t="s">
        <v>10</v>
      </c>
    </row>
    <row r="4" spans="1:8">
      <c r="A4" s="615"/>
      <c r="E4" s="733"/>
    </row>
    <row r="5" spans="1:8">
      <c r="A5" s="615" t="s">
        <v>1328</v>
      </c>
      <c r="B5" s="617"/>
      <c r="C5" s="617"/>
      <c r="D5" s="617"/>
      <c r="E5" s="734"/>
      <c r="F5" s="617"/>
      <c r="G5" s="617"/>
      <c r="H5" s="617"/>
    </row>
    <row r="6" spans="1:8">
      <c r="A6" s="735" t="s">
        <v>1327</v>
      </c>
      <c r="B6" s="736"/>
      <c r="C6" s="736"/>
      <c r="D6" s="736"/>
      <c r="E6" s="734"/>
      <c r="F6" s="617"/>
      <c r="G6" s="617"/>
      <c r="H6" s="617"/>
    </row>
    <row r="7" spans="1:8">
      <c r="A7" s="735" t="s">
        <v>1326</v>
      </c>
      <c r="B7" s="736"/>
      <c r="C7" s="736"/>
      <c r="D7" s="736"/>
      <c r="E7" s="734"/>
      <c r="F7" s="617"/>
      <c r="G7" s="617"/>
      <c r="H7" s="617"/>
    </row>
    <row r="8" spans="1:8">
      <c r="A8" s="735" t="s">
        <v>1325</v>
      </c>
      <c r="B8" s="736"/>
      <c r="C8" s="736"/>
      <c r="D8" s="736"/>
      <c r="E8" s="734"/>
      <c r="F8" s="617"/>
      <c r="G8" s="617"/>
      <c r="H8" s="617"/>
    </row>
    <row r="9" spans="1:8">
      <c r="A9" s="735"/>
      <c r="B9" s="736"/>
      <c r="C9" s="736"/>
      <c r="D9" s="736"/>
      <c r="E9" s="734"/>
      <c r="F9" s="617"/>
      <c r="G9" s="617"/>
      <c r="H9" s="617"/>
    </row>
    <row r="10" spans="1:8">
      <c r="A10" s="619" t="s">
        <v>1324</v>
      </c>
      <c r="B10" s="560"/>
      <c r="C10" s="735"/>
    </row>
    <row r="11" spans="1:8">
      <c r="A11" s="619" t="s">
        <v>1323</v>
      </c>
      <c r="B11" s="573"/>
      <c r="C11" s="735"/>
    </row>
    <row r="12" spans="1:8">
      <c r="A12" s="614" t="s">
        <v>1322</v>
      </c>
      <c r="B12" s="558"/>
      <c r="C12" s="735"/>
    </row>
    <row r="13" spans="1:8">
      <c r="A13" s="560" t="s">
        <v>1321</v>
      </c>
      <c r="B13" s="737"/>
      <c r="C13" s="737"/>
    </row>
    <row r="14" spans="1:8">
      <c r="A14" s="560" t="s">
        <v>1320</v>
      </c>
      <c r="B14" s="737"/>
      <c r="C14" s="737"/>
    </row>
    <row r="16" spans="1:8">
      <c r="A16" s="945" t="s">
        <v>0</v>
      </c>
      <c r="B16" s="945" t="s">
        <v>1319</v>
      </c>
      <c r="C16" s="945" t="s">
        <v>1318</v>
      </c>
      <c r="D16" s="945" t="s">
        <v>4</v>
      </c>
      <c r="E16" s="946" t="s">
        <v>1</v>
      </c>
      <c r="F16" s="946"/>
      <c r="G16" s="945" t="s">
        <v>1058</v>
      </c>
      <c r="H16" s="945" t="s">
        <v>6</v>
      </c>
    </row>
    <row r="17" spans="1:9" ht="15" customHeight="1">
      <c r="A17" s="945"/>
      <c r="B17" s="945"/>
      <c r="C17" s="945"/>
      <c r="D17" s="945"/>
      <c r="E17" s="738" t="s">
        <v>7</v>
      </c>
      <c r="F17" s="739" t="s">
        <v>8</v>
      </c>
      <c r="G17" s="945"/>
      <c r="H17" s="945"/>
    </row>
    <row r="18" spans="1:9">
      <c r="A18" s="740">
        <v>1</v>
      </c>
      <c r="B18" s="783" t="s">
        <v>1359</v>
      </c>
      <c r="C18" s="740"/>
      <c r="D18" s="740"/>
      <c r="E18" s="784"/>
      <c r="F18" s="740"/>
      <c r="G18" s="740"/>
      <c r="H18" s="740"/>
    </row>
    <row r="19" spans="1:9">
      <c r="A19" s="741"/>
      <c r="B19" s="785" t="s">
        <v>1353</v>
      </c>
      <c r="C19" s="741"/>
      <c r="D19" s="741"/>
      <c r="E19" s="786"/>
      <c r="F19" s="741"/>
      <c r="G19" s="741"/>
      <c r="H19" s="741"/>
    </row>
    <row r="20" spans="1:9">
      <c r="A20" s="741"/>
      <c r="B20" s="787" t="s">
        <v>1317</v>
      </c>
      <c r="C20" s="741"/>
      <c r="D20" s="741"/>
      <c r="E20" s="786"/>
      <c r="F20" s="741"/>
      <c r="G20" s="741"/>
      <c r="H20" s="741"/>
    </row>
    <row r="21" spans="1:9">
      <c r="A21" s="741"/>
      <c r="B21" s="283" t="s">
        <v>1316</v>
      </c>
      <c r="C21" s="283"/>
      <c r="D21" s="283" t="s">
        <v>694</v>
      </c>
      <c r="E21" s="289"/>
      <c r="F21" s="283"/>
      <c r="G21" s="788">
        <v>23651</v>
      </c>
      <c r="H21" s="580" t="s">
        <v>694</v>
      </c>
      <c r="I21" s="560"/>
    </row>
    <row r="22" spans="1:9">
      <c r="A22" s="741"/>
      <c r="B22" s="283" t="s">
        <v>1315</v>
      </c>
      <c r="C22" s="283"/>
      <c r="D22" s="283" t="s">
        <v>1314</v>
      </c>
      <c r="E22" s="289"/>
      <c r="F22" s="283"/>
      <c r="G22" s="283"/>
      <c r="H22" s="742" t="s">
        <v>1313</v>
      </c>
      <c r="I22" s="560"/>
    </row>
    <row r="23" spans="1:9">
      <c r="A23" s="741"/>
      <c r="B23" s="283" t="s">
        <v>1312</v>
      </c>
      <c r="C23" s="283"/>
      <c r="D23" s="283"/>
      <c r="E23" s="289"/>
      <c r="F23" s="283"/>
      <c r="G23" s="283"/>
      <c r="H23" s="283"/>
      <c r="I23" s="560"/>
    </row>
    <row r="24" spans="1:9">
      <c r="A24" s="741"/>
      <c r="B24" s="580" t="s">
        <v>1311</v>
      </c>
      <c r="C24" s="580"/>
      <c r="D24" s="580"/>
      <c r="E24" s="743"/>
      <c r="F24" s="580"/>
      <c r="G24" s="580"/>
      <c r="H24" s="580"/>
      <c r="I24" s="560"/>
    </row>
    <row r="25" spans="1:9">
      <c r="A25" s="741"/>
      <c r="B25" s="580" t="s">
        <v>1310</v>
      </c>
      <c r="C25" s="580"/>
      <c r="D25" s="580"/>
      <c r="E25" s="743"/>
      <c r="F25" s="580"/>
      <c r="G25" s="580"/>
      <c r="H25" s="580"/>
      <c r="I25" s="560"/>
    </row>
    <row r="26" spans="1:9">
      <c r="A26" s="741"/>
      <c r="B26" s="283" t="s">
        <v>1309</v>
      </c>
      <c r="C26" s="283"/>
      <c r="D26" s="283" t="s">
        <v>694</v>
      </c>
      <c r="E26" s="289"/>
      <c r="F26" s="283"/>
      <c r="G26" s="788">
        <v>23682</v>
      </c>
      <c r="H26" s="285" t="s">
        <v>1308</v>
      </c>
      <c r="I26" s="560"/>
    </row>
    <row r="27" spans="1:9">
      <c r="A27" s="741"/>
      <c r="B27" s="283" t="s">
        <v>1307</v>
      </c>
      <c r="C27" s="283"/>
      <c r="D27" s="283"/>
      <c r="E27" s="289"/>
      <c r="F27" s="283"/>
      <c r="G27" s="285"/>
      <c r="H27" s="285"/>
      <c r="I27" s="560"/>
    </row>
    <row r="28" spans="1:9">
      <c r="A28" s="741"/>
      <c r="B28" s="283" t="s">
        <v>1306</v>
      </c>
      <c r="C28" s="283"/>
      <c r="D28" s="283"/>
      <c r="E28" s="289"/>
      <c r="F28" s="283"/>
      <c r="G28" s="283"/>
      <c r="H28" s="285"/>
      <c r="I28" s="560"/>
    </row>
    <row r="29" spans="1:9">
      <c r="A29" s="741"/>
      <c r="B29" s="744" t="s">
        <v>1305</v>
      </c>
      <c r="C29" s="742" t="s">
        <v>1290</v>
      </c>
      <c r="D29" s="283" t="s">
        <v>694</v>
      </c>
      <c r="E29" s="745"/>
      <c r="F29" s="579"/>
      <c r="G29" s="746" t="s">
        <v>1295</v>
      </c>
      <c r="H29" s="742" t="s">
        <v>1242</v>
      </c>
      <c r="I29" s="560"/>
    </row>
    <row r="30" spans="1:9">
      <c r="A30" s="741"/>
      <c r="B30" s="747" t="s">
        <v>1304</v>
      </c>
      <c r="C30" s="742"/>
      <c r="D30" s="283"/>
      <c r="E30" s="745"/>
      <c r="F30" s="579"/>
      <c r="G30" s="746"/>
      <c r="H30" s="742"/>
      <c r="I30" s="560"/>
    </row>
    <row r="31" spans="1:9">
      <c r="A31" s="741"/>
      <c r="B31" s="747" t="s">
        <v>1303</v>
      </c>
      <c r="C31" s="748"/>
      <c r="D31" s="283"/>
      <c r="E31" s="749"/>
      <c r="F31" s="579"/>
      <c r="G31" s="750"/>
      <c r="H31" s="742"/>
      <c r="I31" s="560"/>
    </row>
    <row r="32" spans="1:9">
      <c r="A32" s="741"/>
      <c r="B32" s="747" t="s">
        <v>1302</v>
      </c>
      <c r="C32" s="748"/>
      <c r="D32" s="283"/>
      <c r="E32" s="749"/>
      <c r="F32" s="579"/>
      <c r="G32" s="750"/>
      <c r="H32" s="742"/>
      <c r="I32" s="560"/>
    </row>
    <row r="33" spans="1:9">
      <c r="A33" s="741"/>
      <c r="B33" s="747" t="s">
        <v>1301</v>
      </c>
      <c r="C33" s="742" t="s">
        <v>1300</v>
      </c>
      <c r="D33" s="283" t="s">
        <v>694</v>
      </c>
      <c r="E33" s="749"/>
      <c r="F33" s="751"/>
      <c r="G33" s="746" t="s">
        <v>1299</v>
      </c>
      <c r="H33" s="742"/>
      <c r="I33" s="560"/>
    </row>
    <row r="34" spans="1:9">
      <c r="A34" s="741"/>
      <c r="B34" s="283" t="s">
        <v>1298</v>
      </c>
      <c r="C34" s="283"/>
      <c r="D34" s="283" t="s">
        <v>694</v>
      </c>
      <c r="E34" s="289"/>
      <c r="F34" s="285"/>
      <c r="G34" s="283"/>
      <c r="H34" s="283"/>
      <c r="I34" s="560"/>
    </row>
    <row r="35" spans="1:9">
      <c r="A35" s="741"/>
      <c r="B35" s="283" t="s">
        <v>1297</v>
      </c>
      <c r="C35" s="283"/>
      <c r="D35" s="283"/>
      <c r="E35" s="289"/>
      <c r="F35" s="283"/>
      <c r="G35" s="283"/>
      <c r="H35" s="283"/>
      <c r="I35" s="560"/>
    </row>
    <row r="36" spans="1:9">
      <c r="A36" s="741"/>
      <c r="B36" s="283" t="s">
        <v>1296</v>
      </c>
      <c r="C36" s="283"/>
      <c r="D36" s="283"/>
      <c r="E36" s="289"/>
      <c r="F36" s="283"/>
      <c r="G36" s="746" t="s">
        <v>1295</v>
      </c>
      <c r="H36" s="285" t="s">
        <v>1294</v>
      </c>
      <c r="I36" s="560"/>
    </row>
    <row r="37" spans="1:9">
      <c r="A37" s="741"/>
      <c r="B37" s="580" t="s">
        <v>1293</v>
      </c>
      <c r="C37" s="283"/>
      <c r="D37" s="283"/>
      <c r="E37" s="289"/>
      <c r="F37" s="283"/>
      <c r="G37" s="283"/>
      <c r="H37" s="283"/>
      <c r="I37" s="560"/>
    </row>
    <row r="38" spans="1:9">
      <c r="A38" s="741"/>
      <c r="B38" s="752"/>
      <c r="C38" s="742"/>
      <c r="D38" s="283"/>
      <c r="E38" s="749"/>
      <c r="F38" s="597"/>
      <c r="G38" s="746"/>
      <c r="H38" s="742"/>
      <c r="I38" s="560"/>
    </row>
    <row r="39" spans="1:9">
      <c r="A39" s="741"/>
      <c r="B39" s="753" t="s">
        <v>1292</v>
      </c>
      <c r="C39" s="754"/>
      <c r="D39" s="755"/>
      <c r="E39" s="756"/>
      <c r="F39" s="746"/>
      <c r="G39" s="750"/>
      <c r="H39" s="754"/>
      <c r="I39" s="560"/>
    </row>
    <row r="40" spans="1:9">
      <c r="A40" s="741"/>
      <c r="B40" s="744" t="s">
        <v>1291</v>
      </c>
      <c r="C40" s="754" t="s">
        <v>1290</v>
      </c>
      <c r="D40" s="755" t="s">
        <v>694</v>
      </c>
      <c r="E40" s="756"/>
      <c r="F40" s="746"/>
      <c r="G40" s="757" t="s">
        <v>391</v>
      </c>
      <c r="H40" s="754" t="s">
        <v>592</v>
      </c>
      <c r="I40" s="560"/>
    </row>
    <row r="41" spans="1:9">
      <c r="A41" s="741"/>
      <c r="B41" s="744" t="s">
        <v>1289</v>
      </c>
      <c r="C41" s="742"/>
      <c r="D41" s="283"/>
      <c r="E41" s="745"/>
      <c r="F41" s="579"/>
      <c r="G41" s="746"/>
      <c r="H41" s="742"/>
      <c r="I41" s="560"/>
    </row>
    <row r="42" spans="1:9">
      <c r="A42" s="741"/>
      <c r="B42" s="758" t="s">
        <v>1288</v>
      </c>
      <c r="C42" s="580"/>
      <c r="D42" s="580"/>
      <c r="E42" s="743"/>
      <c r="F42" s="580"/>
      <c r="G42" s="580"/>
      <c r="H42" s="580"/>
      <c r="I42" s="560"/>
    </row>
    <row r="43" spans="1:9">
      <c r="A43" s="741"/>
      <c r="B43" s="759" t="s">
        <v>1287</v>
      </c>
      <c r="C43" s="580"/>
      <c r="D43" s="580"/>
      <c r="E43" s="743"/>
      <c r="F43" s="580"/>
      <c r="G43" s="580"/>
      <c r="H43" s="580"/>
      <c r="I43" s="560"/>
    </row>
    <row r="44" spans="1:9">
      <c r="A44" s="741"/>
      <c r="B44" s="759" t="s">
        <v>1286</v>
      </c>
      <c r="C44" s="580"/>
      <c r="D44" s="580"/>
      <c r="E44" s="743"/>
      <c r="F44" s="580"/>
      <c r="G44" s="580"/>
      <c r="H44" s="580"/>
      <c r="I44" s="560"/>
    </row>
    <row r="45" spans="1:9">
      <c r="A45" s="741"/>
      <c r="B45" s="760" t="s">
        <v>1285</v>
      </c>
      <c r="C45" s="580"/>
      <c r="D45" s="580"/>
      <c r="E45" s="743"/>
      <c r="F45" s="580"/>
      <c r="G45" s="580"/>
      <c r="H45" s="580"/>
      <c r="I45" s="560"/>
    </row>
    <row r="46" spans="1:9">
      <c r="A46" s="741"/>
      <c r="B46" s="760" t="s">
        <v>1284</v>
      </c>
      <c r="C46" s="580"/>
      <c r="D46" s="580"/>
      <c r="E46" s="743"/>
      <c r="F46" s="580"/>
      <c r="G46" s="580"/>
      <c r="H46" s="580"/>
      <c r="I46" s="560"/>
    </row>
    <row r="47" spans="1:9">
      <c r="A47" s="741"/>
      <c r="B47" s="760" t="s">
        <v>1283</v>
      </c>
      <c r="C47" s="580"/>
      <c r="D47" s="580"/>
      <c r="E47" s="743"/>
      <c r="F47" s="580"/>
      <c r="G47" s="580"/>
      <c r="H47" s="580"/>
      <c r="I47" s="560"/>
    </row>
    <row r="48" spans="1:9">
      <c r="A48" s="741"/>
      <c r="B48" s="760" t="s">
        <v>1282</v>
      </c>
      <c r="C48" s="580"/>
      <c r="D48" s="580"/>
      <c r="E48" s="743"/>
      <c r="F48" s="580"/>
      <c r="G48" s="580"/>
      <c r="H48" s="580"/>
      <c r="I48" s="560"/>
    </row>
    <row r="49" spans="1:9">
      <c r="A49" s="741"/>
      <c r="B49" s="760"/>
      <c r="C49" s="580"/>
      <c r="D49" s="580"/>
      <c r="E49" s="743"/>
      <c r="F49" s="580"/>
      <c r="G49" s="580"/>
      <c r="H49" s="580"/>
      <c r="I49" s="560"/>
    </row>
    <row r="50" spans="1:9" s="560" customFormat="1">
      <c r="A50" s="761"/>
      <c r="B50" s="761" t="s">
        <v>1281</v>
      </c>
      <c r="C50" s="762" t="s">
        <v>1280</v>
      </c>
      <c r="D50" s="762" t="s">
        <v>1280</v>
      </c>
      <c r="E50" s="763"/>
      <c r="F50" s="761"/>
      <c r="G50" s="761"/>
      <c r="H50" s="761"/>
    </row>
    <row r="51" spans="1:9" s="560" customFormat="1">
      <c r="A51" s="761"/>
      <c r="B51" s="761" t="s">
        <v>1279</v>
      </c>
      <c r="C51" s="762"/>
      <c r="D51" s="762"/>
      <c r="E51" s="763"/>
      <c r="F51" s="761"/>
      <c r="G51" s="764" t="s">
        <v>393</v>
      </c>
      <c r="H51" s="762" t="s">
        <v>1278</v>
      </c>
    </row>
    <row r="52" spans="1:9" s="560" customFormat="1">
      <c r="A52" s="761"/>
      <c r="B52" s="765" t="s">
        <v>1277</v>
      </c>
      <c r="C52" s="762"/>
      <c r="D52" s="762"/>
      <c r="E52" s="763"/>
      <c r="F52" s="761"/>
      <c r="G52" s="761"/>
      <c r="H52" s="761"/>
    </row>
    <row r="53" spans="1:9" s="560" customFormat="1">
      <c r="A53" s="761"/>
      <c r="B53" s="765" t="s">
        <v>1276</v>
      </c>
      <c r="C53" s="766"/>
      <c r="D53" s="761"/>
      <c r="E53" s="763"/>
      <c r="F53" s="761"/>
      <c r="G53" s="761"/>
      <c r="H53" s="761"/>
    </row>
    <row r="54" spans="1:9" s="560" customFormat="1">
      <c r="A54" s="761"/>
      <c r="B54" s="765" t="s">
        <v>1275</v>
      </c>
      <c r="C54" s="766"/>
      <c r="D54" s="761"/>
      <c r="E54" s="763"/>
      <c r="F54" s="761"/>
      <c r="G54" s="761"/>
      <c r="H54" s="761"/>
    </row>
    <row r="55" spans="1:9" s="560" customFormat="1">
      <c r="A55" s="761"/>
      <c r="B55" s="765" t="s">
        <v>1274</v>
      </c>
      <c r="C55" s="766"/>
      <c r="D55" s="761"/>
      <c r="E55" s="763"/>
      <c r="F55" s="761"/>
      <c r="G55" s="761"/>
      <c r="H55" s="761"/>
    </row>
    <row r="56" spans="1:9" s="560" customFormat="1">
      <c r="A56" s="761"/>
      <c r="B56" s="767" t="s">
        <v>1273</v>
      </c>
      <c r="C56" s="766"/>
      <c r="D56" s="761"/>
      <c r="E56" s="763"/>
      <c r="F56" s="761"/>
      <c r="G56" s="761"/>
      <c r="H56" s="761"/>
    </row>
    <row r="57" spans="1:9" s="560" customFormat="1">
      <c r="A57" s="761"/>
      <c r="B57" s="768" t="s">
        <v>1272</v>
      </c>
      <c r="C57" s="766"/>
      <c r="D57" s="761"/>
      <c r="E57" s="763"/>
      <c r="F57" s="761"/>
      <c r="G57" s="761"/>
      <c r="H57" s="761"/>
    </row>
    <row r="58" spans="1:9" s="560" customFormat="1">
      <c r="A58" s="761"/>
      <c r="B58" s="768" t="s">
        <v>1271</v>
      </c>
      <c r="C58" s="766"/>
      <c r="D58" s="761"/>
      <c r="E58" s="763"/>
      <c r="F58" s="761"/>
      <c r="G58" s="761"/>
      <c r="H58" s="761"/>
    </row>
    <row r="59" spans="1:9" s="560" customFormat="1">
      <c r="A59" s="761"/>
      <c r="B59" s="768" t="s">
        <v>1270</v>
      </c>
      <c r="C59" s="766"/>
      <c r="D59" s="761"/>
      <c r="E59" s="763"/>
      <c r="F59" s="761"/>
      <c r="G59" s="761"/>
      <c r="H59" s="761"/>
    </row>
    <row r="60" spans="1:9" s="560" customFormat="1">
      <c r="A60" s="761"/>
      <c r="B60" s="580" t="s">
        <v>1269</v>
      </c>
      <c r="C60" s="766"/>
      <c r="D60" s="761"/>
      <c r="E60" s="763"/>
      <c r="F60" s="761"/>
      <c r="G60" s="761"/>
      <c r="H60" s="761"/>
    </row>
    <row r="61" spans="1:9" s="560" customFormat="1">
      <c r="A61" s="761"/>
      <c r="B61" s="580" t="s">
        <v>1268</v>
      </c>
      <c r="C61" s="766" t="s">
        <v>39</v>
      </c>
      <c r="D61" s="761"/>
      <c r="E61" s="763"/>
      <c r="F61" s="761"/>
      <c r="G61" s="761"/>
      <c r="H61" s="761"/>
    </row>
    <row r="62" spans="1:9" s="560" customFormat="1">
      <c r="A62" s="761"/>
      <c r="B62" s="769" t="s">
        <v>1267</v>
      </c>
      <c r="C62" s="766"/>
      <c r="D62" s="761"/>
      <c r="E62" s="763"/>
      <c r="F62" s="761"/>
      <c r="G62" s="761"/>
      <c r="H62" s="761"/>
    </row>
    <row r="63" spans="1:9" s="560" customFormat="1">
      <c r="A63" s="761"/>
      <c r="B63" s="769" t="s">
        <v>1266</v>
      </c>
      <c r="C63" s="766"/>
      <c r="D63" s="761"/>
      <c r="E63" s="763"/>
      <c r="F63" s="761"/>
      <c r="G63" s="761"/>
      <c r="H63" s="761"/>
    </row>
    <row r="64" spans="1:9" s="560" customFormat="1">
      <c r="A64" s="761"/>
      <c r="B64" s="769" t="s">
        <v>1265</v>
      </c>
      <c r="C64" s="766"/>
      <c r="D64" s="761"/>
      <c r="E64" s="763"/>
      <c r="F64" s="761"/>
      <c r="G64" s="761"/>
      <c r="H64" s="761"/>
    </row>
    <row r="65" spans="1:8" s="560" customFormat="1">
      <c r="A65" s="761"/>
      <c r="B65" s="580" t="s">
        <v>1264</v>
      </c>
      <c r="C65" s="766"/>
      <c r="D65" s="761"/>
      <c r="E65" s="763"/>
      <c r="F65" s="761"/>
      <c r="G65" s="761"/>
      <c r="H65" s="761"/>
    </row>
    <row r="66" spans="1:8" s="560" customFormat="1">
      <c r="A66" s="761"/>
      <c r="B66" s="580" t="s">
        <v>1263</v>
      </c>
      <c r="C66" s="766"/>
      <c r="D66" s="761"/>
      <c r="E66" s="763"/>
      <c r="F66" s="761"/>
      <c r="G66" s="761"/>
      <c r="H66" s="761"/>
    </row>
    <row r="67" spans="1:8" s="560" customFormat="1">
      <c r="A67" s="761"/>
      <c r="B67" s="580" t="s">
        <v>1262</v>
      </c>
      <c r="C67" s="766"/>
      <c r="D67" s="761"/>
      <c r="E67" s="763"/>
      <c r="F67" s="761"/>
      <c r="G67" s="761"/>
      <c r="H67" s="761"/>
    </row>
    <row r="68" spans="1:8" s="560" customFormat="1">
      <c r="A68" s="770"/>
      <c r="B68" s="580" t="s">
        <v>1261</v>
      </c>
      <c r="C68" s="766"/>
      <c r="D68" s="761"/>
      <c r="E68" s="763"/>
      <c r="F68" s="761"/>
      <c r="G68" s="761"/>
      <c r="H68" s="761"/>
    </row>
    <row r="69" spans="1:8" s="560" customFormat="1">
      <c r="A69" s="770"/>
      <c r="B69" s="580"/>
      <c r="C69" s="766"/>
      <c r="D69" s="761"/>
      <c r="E69" s="763"/>
      <c r="F69" s="761"/>
      <c r="G69" s="761"/>
      <c r="H69" s="761"/>
    </row>
    <row r="70" spans="1:8" s="560" customFormat="1">
      <c r="A70" s="770"/>
      <c r="B70" s="771" t="s">
        <v>1260</v>
      </c>
      <c r="C70" s="766"/>
      <c r="D70" s="761"/>
      <c r="E70" s="763"/>
      <c r="F70" s="761"/>
      <c r="G70" s="761"/>
      <c r="H70" s="761"/>
    </row>
    <row r="71" spans="1:8">
      <c r="A71" s="741"/>
      <c r="B71" s="283" t="s">
        <v>1259</v>
      </c>
      <c r="C71" s="285" t="s">
        <v>1258</v>
      </c>
      <c r="D71" s="285" t="s">
        <v>694</v>
      </c>
      <c r="E71" s="772">
        <v>5200</v>
      </c>
      <c r="F71" s="789" t="s">
        <v>342</v>
      </c>
      <c r="G71" s="773" t="s">
        <v>1257</v>
      </c>
      <c r="H71" s="285" t="s">
        <v>694</v>
      </c>
    </row>
    <row r="72" spans="1:8">
      <c r="A72" s="741"/>
      <c r="B72" s="580" t="s">
        <v>1355</v>
      </c>
      <c r="C72" s="285" t="s">
        <v>124</v>
      </c>
      <c r="D72" s="285" t="s">
        <v>1256</v>
      </c>
      <c r="E72" s="743"/>
      <c r="F72" s="580"/>
      <c r="G72" s="774"/>
      <c r="H72" s="285"/>
    </row>
    <row r="73" spans="1:8">
      <c r="A73" s="580"/>
      <c r="B73" s="283" t="s">
        <v>1255</v>
      </c>
      <c r="C73" s="285" t="s">
        <v>1254</v>
      </c>
      <c r="D73" s="283"/>
      <c r="E73" s="289"/>
      <c r="F73" s="283"/>
      <c r="G73" s="283"/>
      <c r="H73" s="285"/>
    </row>
    <row r="74" spans="1:8">
      <c r="A74" s="580"/>
      <c r="B74" s="744" t="s">
        <v>1253</v>
      </c>
      <c r="C74" s="578" t="s">
        <v>1252</v>
      </c>
      <c r="D74" s="580"/>
      <c r="E74" s="743"/>
      <c r="F74" s="580"/>
      <c r="G74" s="580"/>
      <c r="H74" s="580"/>
    </row>
    <row r="75" spans="1:8">
      <c r="A75" s="580"/>
      <c r="B75" s="744" t="s">
        <v>1251</v>
      </c>
      <c r="C75" s="580"/>
      <c r="D75" s="580"/>
      <c r="E75" s="743"/>
      <c r="F75" s="580"/>
      <c r="G75" s="580"/>
      <c r="H75" s="580"/>
    </row>
    <row r="76" spans="1:8">
      <c r="A76" s="580"/>
      <c r="B76" s="744" t="s">
        <v>1250</v>
      </c>
      <c r="C76" s="283"/>
      <c r="D76" s="283"/>
      <c r="E76" s="289"/>
      <c r="F76" s="285"/>
      <c r="G76" s="283"/>
      <c r="H76" s="285"/>
    </row>
    <row r="77" spans="1:8">
      <c r="A77" s="580"/>
      <c r="B77" s="752" t="s">
        <v>1249</v>
      </c>
      <c r="C77" s="283"/>
      <c r="D77" s="283"/>
      <c r="E77" s="289"/>
      <c r="F77" s="285"/>
      <c r="G77" s="283"/>
      <c r="H77" s="285"/>
    </row>
    <row r="78" spans="1:8">
      <c r="A78" s="580"/>
      <c r="B78" s="752" t="s">
        <v>1248</v>
      </c>
      <c r="C78" s="283"/>
      <c r="D78" s="283"/>
      <c r="E78" s="289"/>
      <c r="F78" s="285"/>
      <c r="G78" s="283"/>
      <c r="H78" s="285"/>
    </row>
    <row r="79" spans="1:8">
      <c r="A79" s="580"/>
      <c r="B79" s="283" t="s">
        <v>1247</v>
      </c>
      <c r="C79" s="283"/>
      <c r="D79" s="285"/>
      <c r="E79" s="293"/>
      <c r="F79" s="285"/>
      <c r="G79" s="774"/>
      <c r="H79" s="285"/>
    </row>
    <row r="80" spans="1:8">
      <c r="A80" s="580"/>
      <c r="B80" s="283" t="s">
        <v>1246</v>
      </c>
      <c r="C80" s="283"/>
      <c r="D80" s="285"/>
      <c r="E80" s="293"/>
      <c r="F80" s="285"/>
      <c r="G80" s="283"/>
      <c r="H80" s="285"/>
    </row>
    <row r="81" spans="1:8">
      <c r="A81" s="580"/>
      <c r="B81" s="283"/>
      <c r="C81" s="283"/>
      <c r="D81" s="285"/>
      <c r="E81" s="293"/>
      <c r="F81" s="285"/>
      <c r="G81" s="283"/>
      <c r="H81" s="285"/>
    </row>
    <row r="82" spans="1:8">
      <c r="A82" s="580"/>
      <c r="B82" s="775" t="s">
        <v>1245</v>
      </c>
      <c r="C82" s="283"/>
      <c r="D82" s="285"/>
      <c r="E82" s="293"/>
      <c r="F82" s="285"/>
      <c r="G82" s="283"/>
      <c r="H82" s="285"/>
    </row>
    <row r="83" spans="1:8" s="781" customFormat="1">
      <c r="A83" s="776"/>
      <c r="B83" s="777" t="s">
        <v>1244</v>
      </c>
      <c r="C83" s="778" t="s">
        <v>1242</v>
      </c>
      <c r="D83" s="778" t="s">
        <v>694</v>
      </c>
      <c r="E83" s="779"/>
      <c r="F83" s="285"/>
      <c r="G83" s="778" t="s">
        <v>1243</v>
      </c>
      <c r="H83" s="780" t="s">
        <v>1242</v>
      </c>
    </row>
    <row r="84" spans="1:8">
      <c r="A84" s="580"/>
      <c r="B84" s="283" t="s">
        <v>1241</v>
      </c>
      <c r="C84" s="283"/>
      <c r="D84" s="283"/>
      <c r="E84" s="289"/>
      <c r="F84" s="285"/>
      <c r="G84" s="283"/>
      <c r="H84" s="283"/>
    </row>
    <row r="85" spans="1:8" ht="36">
      <c r="A85" s="580"/>
      <c r="B85" s="790" t="s">
        <v>1240</v>
      </c>
      <c r="C85" s="283"/>
      <c r="D85" s="580" t="s">
        <v>1239</v>
      </c>
      <c r="E85" s="289"/>
      <c r="F85" s="285"/>
      <c r="G85" s="283"/>
      <c r="H85" s="283"/>
    </row>
    <row r="86" spans="1:8">
      <c r="A86" s="580"/>
      <c r="B86" s="580" t="s">
        <v>1238</v>
      </c>
      <c r="C86" s="283"/>
      <c r="D86" s="791"/>
      <c r="E86" s="289"/>
      <c r="F86" s="285"/>
      <c r="G86" s="283"/>
      <c r="H86" s="283"/>
    </row>
    <row r="87" spans="1:8">
      <c r="A87" s="580"/>
      <c r="B87" s="792" t="s">
        <v>1237</v>
      </c>
      <c r="C87" s="283"/>
      <c r="D87" s="791"/>
      <c r="E87" s="289"/>
      <c r="F87" s="285"/>
      <c r="G87" s="283"/>
      <c r="H87" s="283"/>
    </row>
    <row r="88" spans="1:8">
      <c r="A88" s="580"/>
      <c r="B88" s="793" t="s">
        <v>1236</v>
      </c>
      <c r="C88" s="283"/>
      <c r="D88" s="791"/>
      <c r="E88" s="289"/>
      <c r="F88" s="285"/>
      <c r="G88" s="283"/>
      <c r="H88" s="283"/>
    </row>
    <row r="89" spans="1:8">
      <c r="A89" s="580"/>
      <c r="B89" s="793" t="s">
        <v>1235</v>
      </c>
      <c r="C89" s="283"/>
      <c r="D89" s="791"/>
      <c r="E89" s="289"/>
      <c r="F89" s="285"/>
      <c r="G89" s="283"/>
      <c r="H89" s="283"/>
    </row>
    <row r="90" spans="1:8">
      <c r="A90" s="580"/>
      <c r="B90" s="793" t="s">
        <v>1234</v>
      </c>
      <c r="C90" s="283"/>
      <c r="D90" s="791"/>
      <c r="E90" s="289"/>
      <c r="F90" s="285"/>
      <c r="G90" s="283"/>
      <c r="H90" s="283"/>
    </row>
    <row r="91" spans="1:8">
      <c r="A91" s="580"/>
      <c r="B91" s="793" t="s">
        <v>1233</v>
      </c>
      <c r="C91" s="283"/>
      <c r="D91" s="791"/>
      <c r="E91" s="289"/>
      <c r="F91" s="285"/>
      <c r="G91" s="283"/>
      <c r="H91" s="283"/>
    </row>
    <row r="92" spans="1:8">
      <c r="A92" s="580"/>
      <c r="B92" s="793" t="s">
        <v>1232</v>
      </c>
      <c r="C92" s="283"/>
      <c r="D92" s="791"/>
      <c r="E92" s="289"/>
      <c r="F92" s="285"/>
      <c r="G92" s="283"/>
      <c r="H92" s="283"/>
    </row>
    <row r="93" spans="1:8">
      <c r="A93" s="580"/>
      <c r="B93" s="793" t="s">
        <v>1231</v>
      </c>
      <c r="C93" s="283"/>
      <c r="D93" s="791"/>
      <c r="E93" s="289"/>
      <c r="F93" s="285"/>
      <c r="G93" s="283"/>
      <c r="H93" s="283"/>
    </row>
    <row r="94" spans="1:8">
      <c r="A94" s="580"/>
      <c r="B94" s="793" t="s">
        <v>1230</v>
      </c>
      <c r="C94" s="283"/>
      <c r="D94" s="791"/>
      <c r="E94" s="289"/>
      <c r="F94" s="285"/>
      <c r="G94" s="283"/>
      <c r="H94" s="283"/>
    </row>
    <row r="95" spans="1:8">
      <c r="A95" s="580"/>
      <c r="B95" s="580" t="s">
        <v>1229</v>
      </c>
      <c r="C95" s="283"/>
      <c r="D95" s="791"/>
      <c r="E95" s="289"/>
      <c r="F95" s="285"/>
      <c r="G95" s="283"/>
      <c r="H95" s="283"/>
    </row>
    <row r="96" spans="1:8">
      <c r="A96" s="580"/>
      <c r="B96" s="580" t="s">
        <v>1228</v>
      </c>
      <c r="C96" s="283"/>
      <c r="D96" s="283"/>
      <c r="E96" s="289"/>
      <c r="F96" s="285"/>
      <c r="G96" s="283"/>
      <c r="H96" s="283"/>
    </row>
    <row r="97" spans="1:8">
      <c r="A97" s="580"/>
      <c r="B97" s="580" t="s">
        <v>1227</v>
      </c>
      <c r="C97" s="283"/>
      <c r="D97" s="283"/>
      <c r="E97" s="289"/>
      <c r="F97" s="285"/>
      <c r="G97" s="283"/>
      <c r="H97" s="283"/>
    </row>
    <row r="98" spans="1:8">
      <c r="A98" s="794"/>
      <c r="B98" s="794" t="s">
        <v>1226</v>
      </c>
      <c r="C98" s="280"/>
      <c r="D98" s="280"/>
      <c r="E98" s="795"/>
      <c r="F98" s="281"/>
      <c r="G98" s="280"/>
      <c r="H98" s="280"/>
    </row>
    <row r="99" spans="1:8">
      <c r="A99" s="625"/>
      <c r="B99" s="942" t="s">
        <v>323</v>
      </c>
      <c r="C99" s="943"/>
      <c r="D99" s="944"/>
      <c r="E99" s="796">
        <f>SUM(E21:E98)</f>
        <v>5200</v>
      </c>
      <c r="F99" s="797" t="s">
        <v>342</v>
      </c>
      <c r="G99" s="625"/>
      <c r="H99" s="625"/>
    </row>
    <row r="100" spans="1:8">
      <c r="E100" s="782"/>
    </row>
  </sheetData>
  <mergeCells count="10">
    <mergeCell ref="B99:D99"/>
    <mergeCell ref="A1:H1"/>
    <mergeCell ref="A2:G2"/>
    <mergeCell ref="A16:A17"/>
    <mergeCell ref="B16:B17"/>
    <mergeCell ref="C16:C17"/>
    <mergeCell ref="D16:D17"/>
    <mergeCell ref="E16:F16"/>
    <mergeCell ref="G16:G17"/>
    <mergeCell ref="H16:H17"/>
  </mergeCells>
  <pageMargins left="0.38" right="0.13" top="0.26" bottom="0.17" header="0.2" footer="0.16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5ACC-8AE2-4391-8337-589ED2A37FA7}">
  <dimension ref="A1:H52"/>
  <sheetViews>
    <sheetView topLeftCell="A43" workbookViewId="0">
      <selection activeCell="B28" sqref="B28"/>
    </sheetView>
  </sheetViews>
  <sheetFormatPr defaultColWidth="8.09765625" defaultRowHeight="18"/>
  <cols>
    <col min="1" max="1" width="4" style="614" customWidth="1"/>
    <col min="2" max="2" width="52.5" style="614" customWidth="1"/>
    <col min="3" max="3" width="21" style="614" customWidth="1"/>
    <col min="4" max="4" width="11.19921875" style="614" customWidth="1"/>
    <col min="5" max="5" width="11" style="618" customWidth="1"/>
    <col min="6" max="6" width="9.296875" style="664" customWidth="1"/>
    <col min="7" max="7" width="8.09765625" style="614" customWidth="1"/>
    <col min="8" max="8" width="9.3984375" style="614" customWidth="1"/>
    <col min="9" max="14" width="11" style="614" customWidth="1"/>
    <col min="15" max="16384" width="8.09765625" style="614"/>
  </cols>
  <sheetData>
    <row r="1" spans="1:8" ht="21">
      <c r="A1" s="947" t="s">
        <v>9</v>
      </c>
      <c r="B1" s="947"/>
      <c r="C1" s="947"/>
      <c r="D1" s="947"/>
      <c r="E1" s="947"/>
      <c r="F1" s="947"/>
      <c r="G1" s="947"/>
      <c r="H1" s="947"/>
    </row>
    <row r="2" spans="1:8" ht="21">
      <c r="A2" s="947" t="s">
        <v>1039</v>
      </c>
      <c r="B2" s="947"/>
      <c r="C2" s="947"/>
      <c r="D2" s="947"/>
      <c r="E2" s="947"/>
      <c r="F2" s="947"/>
      <c r="G2" s="947"/>
      <c r="H2" s="947"/>
    </row>
    <row r="3" spans="1:8">
      <c r="A3" s="615" t="s">
        <v>1362</v>
      </c>
      <c r="B3" s="615"/>
      <c r="C3" s="821"/>
      <c r="D3" s="618"/>
      <c r="E3" s="821"/>
      <c r="F3" s="663"/>
      <c r="G3" s="821"/>
      <c r="H3" s="821"/>
    </row>
    <row r="4" spans="1:8" ht="21">
      <c r="A4" s="615" t="s">
        <v>1041</v>
      </c>
      <c r="D4" s="829"/>
      <c r="E4" s="821"/>
      <c r="F4" s="663"/>
      <c r="G4" s="821"/>
      <c r="H4" s="821"/>
    </row>
    <row r="5" spans="1:8" ht="21">
      <c r="A5" s="941" t="s">
        <v>1363</v>
      </c>
      <c r="B5" s="941"/>
      <c r="C5" s="941"/>
      <c r="D5" s="829"/>
      <c r="E5" s="821"/>
      <c r="F5" s="663"/>
      <c r="G5" s="821"/>
      <c r="H5" s="821"/>
    </row>
    <row r="6" spans="1:8" ht="21">
      <c r="A6" s="615" t="s">
        <v>1364</v>
      </c>
      <c r="B6" s="822"/>
      <c r="C6" s="822"/>
      <c r="D6" s="829"/>
      <c r="E6" s="821"/>
      <c r="F6" s="663"/>
      <c r="G6" s="821"/>
      <c r="H6" s="821"/>
    </row>
    <row r="7" spans="1:8" ht="21">
      <c r="A7" s="618">
        <v>1</v>
      </c>
      <c r="B7" s="820" t="s">
        <v>1365</v>
      </c>
      <c r="C7" s="821"/>
      <c r="D7" s="829"/>
      <c r="E7" s="821"/>
      <c r="F7" s="663"/>
      <c r="G7" s="821"/>
      <c r="H7" s="821"/>
    </row>
    <row r="8" spans="1:8" ht="21">
      <c r="A8" s="618">
        <v>2</v>
      </c>
      <c r="B8" s="820" t="s">
        <v>1366</v>
      </c>
      <c r="C8" s="821"/>
      <c r="D8" s="829"/>
      <c r="E8" s="821"/>
      <c r="F8" s="663"/>
      <c r="G8" s="821"/>
      <c r="H8" s="821"/>
    </row>
    <row r="9" spans="1:8" ht="21">
      <c r="A9" s="618">
        <v>3</v>
      </c>
      <c r="B9" s="820" t="s">
        <v>1367</v>
      </c>
      <c r="C9" s="821"/>
      <c r="D9" s="829"/>
      <c r="E9" s="821"/>
      <c r="F9" s="663"/>
      <c r="G9" s="821"/>
      <c r="H9" s="821"/>
    </row>
    <row r="10" spans="1:8" ht="21">
      <c r="A10" s="618">
        <v>4</v>
      </c>
      <c r="B10" s="614" t="s">
        <v>1368</v>
      </c>
      <c r="C10" s="821"/>
      <c r="D10" s="829"/>
      <c r="E10" s="821"/>
      <c r="F10" s="663"/>
      <c r="G10" s="821"/>
      <c r="H10" s="821"/>
    </row>
    <row r="11" spans="1:8" ht="21">
      <c r="A11" s="276">
        <v>5</v>
      </c>
      <c r="B11" s="614" t="s">
        <v>1369</v>
      </c>
      <c r="C11" s="821"/>
      <c r="D11" s="829"/>
      <c r="E11" s="821"/>
      <c r="F11" s="663"/>
      <c r="G11" s="821"/>
      <c r="H11" s="821"/>
    </row>
    <row r="12" spans="1:8" ht="21">
      <c r="A12" s="276">
        <v>6</v>
      </c>
      <c r="B12" s="820" t="s">
        <v>1370</v>
      </c>
      <c r="C12" s="821"/>
      <c r="D12" s="829"/>
      <c r="E12" s="821"/>
      <c r="F12" s="663"/>
      <c r="G12" s="821"/>
      <c r="H12" s="821"/>
    </row>
    <row r="13" spans="1:8" ht="21">
      <c r="A13" s="618">
        <v>7</v>
      </c>
      <c r="B13" s="820" t="s">
        <v>1371</v>
      </c>
      <c r="C13" s="821"/>
      <c r="D13" s="829"/>
      <c r="E13" s="821"/>
      <c r="F13" s="663"/>
      <c r="G13" s="821"/>
      <c r="H13" s="821"/>
    </row>
    <row r="14" spans="1:8" ht="21">
      <c r="A14" s="618">
        <v>8</v>
      </c>
      <c r="B14" s="614" t="s">
        <v>1372</v>
      </c>
      <c r="C14" s="821"/>
      <c r="D14" s="829"/>
      <c r="E14" s="821"/>
      <c r="F14" s="663"/>
      <c r="G14" s="821"/>
      <c r="H14" s="821"/>
    </row>
    <row r="15" spans="1:8" ht="21">
      <c r="A15" s="618">
        <v>9</v>
      </c>
      <c r="B15" s="820" t="s">
        <v>1373</v>
      </c>
      <c r="C15" s="821"/>
      <c r="D15" s="829"/>
      <c r="E15" s="821"/>
      <c r="F15" s="663"/>
      <c r="G15" s="821"/>
      <c r="H15" s="821"/>
    </row>
    <row r="16" spans="1:8" ht="21">
      <c r="A16" s="618">
        <v>10</v>
      </c>
      <c r="B16" s="820" t="s">
        <v>1374</v>
      </c>
      <c r="C16" s="821"/>
      <c r="D16" s="829"/>
      <c r="E16" s="821"/>
      <c r="F16" s="663"/>
      <c r="G16" s="821"/>
      <c r="H16" s="821"/>
    </row>
    <row r="17" spans="1:8" ht="21">
      <c r="A17" s="615" t="s">
        <v>1053</v>
      </c>
      <c r="B17" s="821"/>
      <c r="C17" s="821"/>
      <c r="D17" s="829"/>
      <c r="E17" s="821"/>
      <c r="F17" s="663"/>
      <c r="G17" s="821"/>
      <c r="H17" s="821"/>
    </row>
    <row r="18" spans="1:8" s="326" customFormat="1" ht="24" customHeight="1">
      <c r="A18" s="691"/>
      <c r="B18" s="691" t="s">
        <v>1375</v>
      </c>
      <c r="C18" s="332"/>
      <c r="D18" s="830"/>
      <c r="E18" s="332"/>
      <c r="F18" s="831"/>
      <c r="G18" s="332"/>
      <c r="H18" s="692"/>
    </row>
    <row r="19" spans="1:8" s="326" customFormat="1" ht="21">
      <c r="A19" s="832" t="s">
        <v>1376</v>
      </c>
      <c r="B19" s="332"/>
      <c r="C19" s="332"/>
      <c r="D19" s="830"/>
      <c r="E19" s="332"/>
      <c r="F19" s="831"/>
      <c r="G19" s="332"/>
      <c r="H19" s="692"/>
    </row>
    <row r="20" spans="1:8" s="326" customFormat="1" ht="21">
      <c r="A20" s="693" t="s">
        <v>1377</v>
      </c>
      <c r="B20" s="332"/>
      <c r="C20" s="332"/>
      <c r="D20" s="830"/>
      <c r="E20" s="332"/>
      <c r="F20" s="831"/>
      <c r="G20" s="332"/>
      <c r="H20" s="692"/>
    </row>
    <row r="21" spans="1:8" s="326" customFormat="1" ht="21">
      <c r="A21" s="693" t="s">
        <v>1378</v>
      </c>
      <c r="B21" s="332"/>
      <c r="C21" s="332"/>
      <c r="D21" s="830"/>
      <c r="E21" s="332"/>
      <c r="F21" s="831"/>
      <c r="G21" s="332"/>
      <c r="H21" s="692"/>
    </row>
    <row r="22" spans="1:8" s="326" customFormat="1" ht="21">
      <c r="A22" s="693" t="s">
        <v>1379</v>
      </c>
      <c r="B22" s="332"/>
      <c r="C22" s="332"/>
      <c r="D22" s="830"/>
      <c r="E22" s="332"/>
      <c r="F22" s="831"/>
      <c r="G22" s="332"/>
      <c r="H22" s="692"/>
    </row>
    <row r="23" spans="1:8" s="326" customFormat="1" ht="21">
      <c r="A23" s="693" t="s">
        <v>1380</v>
      </c>
      <c r="B23" s="332"/>
      <c r="C23" s="332"/>
      <c r="D23" s="830"/>
      <c r="E23" s="332"/>
      <c r="F23" s="831"/>
      <c r="G23" s="332"/>
      <c r="H23" s="692"/>
    </row>
    <row r="24" spans="1:8" s="326" customFormat="1" ht="21">
      <c r="A24" s="693" t="s">
        <v>1381</v>
      </c>
      <c r="B24" s="332"/>
      <c r="C24" s="332"/>
      <c r="D24" s="830"/>
      <c r="E24" s="332"/>
      <c r="F24" s="831"/>
      <c r="G24" s="332"/>
      <c r="H24" s="692"/>
    </row>
    <row r="25" spans="1:8" ht="21">
      <c r="A25" s="819"/>
      <c r="B25" s="618"/>
      <c r="C25" s="618"/>
      <c r="D25" s="829"/>
      <c r="G25" s="618"/>
      <c r="H25" s="821"/>
    </row>
    <row r="26" spans="1:8">
      <c r="A26" s="945" t="s">
        <v>0</v>
      </c>
      <c r="B26" s="945" t="s">
        <v>1319</v>
      </c>
      <c r="C26" s="945" t="s">
        <v>1318</v>
      </c>
      <c r="D26" s="945" t="s">
        <v>4</v>
      </c>
      <c r="E26" s="946" t="s">
        <v>1</v>
      </c>
      <c r="F26" s="946"/>
      <c r="G26" s="945" t="s">
        <v>1058</v>
      </c>
      <c r="H26" s="945" t="s">
        <v>6</v>
      </c>
    </row>
    <row r="27" spans="1:8" ht="15" customHeight="1">
      <c r="A27" s="945"/>
      <c r="B27" s="945"/>
      <c r="C27" s="945"/>
      <c r="D27" s="945"/>
      <c r="E27" s="738" t="s">
        <v>7</v>
      </c>
      <c r="F27" s="739" t="s">
        <v>8</v>
      </c>
      <c r="G27" s="945"/>
      <c r="H27" s="945"/>
    </row>
    <row r="28" spans="1:8" s="621" customFormat="1">
      <c r="A28" s="833"/>
      <c r="B28" s="783" t="s">
        <v>1354</v>
      </c>
      <c r="C28" s="833"/>
      <c r="D28" s="834"/>
      <c r="E28" s="835"/>
      <c r="F28" s="836"/>
      <c r="G28" s="837"/>
      <c r="H28" s="838"/>
    </row>
    <row r="29" spans="1:8" s="621" customFormat="1">
      <c r="A29" s="696"/>
      <c r="B29" s="839" t="s">
        <v>1414</v>
      </c>
      <c r="C29" s="695"/>
      <c r="D29" s="696"/>
      <c r="E29" s="697"/>
      <c r="F29" s="840"/>
      <c r="G29" s="697"/>
      <c r="H29" s="698"/>
    </row>
    <row r="30" spans="1:8">
      <c r="A30" s="283"/>
      <c r="B30" s="841" t="s">
        <v>1415</v>
      </c>
      <c r="C30" s="283"/>
      <c r="D30" s="283"/>
      <c r="E30" s="284"/>
      <c r="F30" s="575"/>
      <c r="G30" s="283"/>
      <c r="H30" s="283"/>
    </row>
    <row r="31" spans="1:8">
      <c r="A31" s="283"/>
      <c r="B31" s="611" t="s">
        <v>1416</v>
      </c>
      <c r="C31" s="283"/>
      <c r="D31" s="283" t="s">
        <v>1382</v>
      </c>
      <c r="E31" s="283" t="s">
        <v>1360</v>
      </c>
      <c r="F31" s="575"/>
      <c r="G31" s="580"/>
      <c r="H31" s="285" t="s">
        <v>1004</v>
      </c>
    </row>
    <row r="32" spans="1:8">
      <c r="A32" s="283"/>
      <c r="B32" s="611" t="s">
        <v>1383</v>
      </c>
      <c r="C32" s="283"/>
      <c r="D32" s="283"/>
      <c r="E32" s="284"/>
      <c r="F32" s="575"/>
      <c r="G32" s="283"/>
      <c r="H32" s="283"/>
    </row>
    <row r="33" spans="1:8">
      <c r="A33" s="283"/>
      <c r="B33" s="571" t="s">
        <v>1417</v>
      </c>
      <c r="C33" s="283" t="s">
        <v>1384</v>
      </c>
      <c r="D33" s="283" t="s">
        <v>124</v>
      </c>
      <c r="E33" s="283" t="s">
        <v>1124</v>
      </c>
      <c r="F33" s="575"/>
      <c r="G33" s="580"/>
      <c r="H33" s="283"/>
    </row>
    <row r="34" spans="1:8">
      <c r="A34" s="283"/>
      <c r="B34" s="571" t="s">
        <v>1418</v>
      </c>
      <c r="C34" s="283" t="s">
        <v>1385</v>
      </c>
      <c r="D34" s="283" t="s">
        <v>124</v>
      </c>
      <c r="E34" s="283" t="s">
        <v>1386</v>
      </c>
      <c r="F34" s="842">
        <v>17700</v>
      </c>
      <c r="G34" s="578" t="s">
        <v>342</v>
      </c>
      <c r="H34" s="283"/>
    </row>
    <row r="35" spans="1:8">
      <c r="A35" s="283"/>
      <c r="B35" s="571" t="s">
        <v>1387</v>
      </c>
      <c r="C35" s="283" t="s">
        <v>1388</v>
      </c>
      <c r="D35" s="283"/>
      <c r="E35" s="284"/>
      <c r="F35" s="575"/>
      <c r="G35" s="283"/>
      <c r="H35" s="283"/>
    </row>
    <row r="36" spans="1:8">
      <c r="A36" s="283"/>
      <c r="B36" s="571" t="s">
        <v>1419</v>
      </c>
      <c r="C36" s="283" t="s">
        <v>352</v>
      </c>
      <c r="D36" s="283" t="s">
        <v>124</v>
      </c>
      <c r="E36" s="283" t="s">
        <v>1389</v>
      </c>
      <c r="F36" s="575"/>
      <c r="G36" s="580"/>
      <c r="H36" s="283"/>
    </row>
    <row r="37" spans="1:8">
      <c r="A37" s="283"/>
      <c r="B37" s="571" t="s">
        <v>1420</v>
      </c>
      <c r="C37" s="283" t="s">
        <v>1390</v>
      </c>
      <c r="D37" s="283" t="s">
        <v>124</v>
      </c>
      <c r="E37" s="284" t="s">
        <v>1391</v>
      </c>
      <c r="F37" s="575"/>
      <c r="G37" s="283"/>
      <c r="H37" s="285" t="s">
        <v>1392</v>
      </c>
    </row>
    <row r="38" spans="1:8">
      <c r="A38" s="283"/>
      <c r="B38" s="841" t="s">
        <v>1421</v>
      </c>
      <c r="C38" s="283"/>
      <c r="D38" s="283"/>
      <c r="E38" s="284"/>
      <c r="F38" s="575"/>
      <c r="G38" s="283"/>
      <c r="H38" s="283"/>
    </row>
    <row r="39" spans="1:8">
      <c r="A39" s="283"/>
      <c r="B39" s="571" t="s">
        <v>1422</v>
      </c>
      <c r="C39" s="283"/>
      <c r="D39" s="283" t="s">
        <v>1393</v>
      </c>
      <c r="E39" s="284" t="s">
        <v>1394</v>
      </c>
      <c r="F39" s="575"/>
      <c r="G39" s="283"/>
      <c r="H39" s="283"/>
    </row>
    <row r="40" spans="1:8">
      <c r="A40" s="283"/>
      <c r="B40" s="571" t="s">
        <v>1423</v>
      </c>
      <c r="C40" s="283" t="s">
        <v>1395</v>
      </c>
      <c r="D40" s="283" t="s">
        <v>1396</v>
      </c>
      <c r="E40" s="580" t="s">
        <v>1397</v>
      </c>
      <c r="F40" s="842">
        <v>21300</v>
      </c>
      <c r="G40" s="285" t="s">
        <v>342</v>
      </c>
      <c r="H40" s="283"/>
    </row>
    <row r="41" spans="1:8">
      <c r="A41" s="283"/>
      <c r="B41" s="571" t="s">
        <v>1424</v>
      </c>
      <c r="C41" s="283" t="s">
        <v>1398</v>
      </c>
      <c r="D41" s="283" t="s">
        <v>1399</v>
      </c>
      <c r="E41" s="580" t="s">
        <v>1400</v>
      </c>
      <c r="F41" s="842">
        <v>17700</v>
      </c>
      <c r="G41" s="285" t="s">
        <v>342</v>
      </c>
      <c r="H41" s="283"/>
    </row>
    <row r="42" spans="1:8">
      <c r="A42" s="283"/>
      <c r="B42" s="571" t="s">
        <v>1425</v>
      </c>
      <c r="C42" s="283"/>
      <c r="D42" s="283" t="s">
        <v>1401</v>
      </c>
      <c r="E42" s="284"/>
      <c r="F42" s="575"/>
      <c r="G42" s="283"/>
      <c r="H42" s="283"/>
    </row>
    <row r="43" spans="1:8">
      <c r="A43" s="283"/>
      <c r="B43" s="571" t="s">
        <v>1426</v>
      </c>
      <c r="C43" s="283" t="s">
        <v>1402</v>
      </c>
      <c r="D43" s="283" t="s">
        <v>1403</v>
      </c>
      <c r="E43" s="580" t="s">
        <v>1404</v>
      </c>
      <c r="F43" s="842">
        <v>1300</v>
      </c>
      <c r="G43" s="285" t="s">
        <v>342</v>
      </c>
      <c r="H43" s="283"/>
    </row>
    <row r="44" spans="1:8">
      <c r="A44" s="283"/>
      <c r="B44" s="843" t="s">
        <v>1427</v>
      </c>
      <c r="C44" s="283"/>
      <c r="D44" s="283"/>
      <c r="E44" s="284"/>
      <c r="F44" s="575"/>
      <c r="G44" s="283"/>
      <c r="H44" s="283"/>
    </row>
    <row r="45" spans="1:8">
      <c r="A45" s="283"/>
      <c r="B45" s="571" t="s">
        <v>1428</v>
      </c>
      <c r="C45" s="283"/>
      <c r="D45" s="283" t="s">
        <v>124</v>
      </c>
      <c r="E45" s="283" t="s">
        <v>1405</v>
      </c>
      <c r="F45" s="575"/>
      <c r="G45" s="580"/>
      <c r="H45" s="283"/>
    </row>
    <row r="46" spans="1:8">
      <c r="A46" s="283"/>
      <c r="B46" s="571" t="s">
        <v>1429</v>
      </c>
      <c r="C46" s="283"/>
      <c r="D46" s="283" t="s">
        <v>124</v>
      </c>
      <c r="E46" s="283" t="s">
        <v>1405</v>
      </c>
      <c r="F46" s="575"/>
      <c r="G46" s="580"/>
      <c r="H46" s="283"/>
    </row>
    <row r="47" spans="1:8">
      <c r="A47" s="283"/>
      <c r="B47" s="571" t="s">
        <v>1430</v>
      </c>
      <c r="C47" s="283" t="s">
        <v>1406</v>
      </c>
      <c r="D47" s="283" t="s">
        <v>124</v>
      </c>
      <c r="E47" s="283" t="s">
        <v>1405</v>
      </c>
      <c r="F47" s="575"/>
      <c r="G47" s="283"/>
      <c r="H47" s="283"/>
    </row>
    <row r="48" spans="1:8">
      <c r="A48" s="283"/>
      <c r="B48" s="571" t="s">
        <v>1431</v>
      </c>
      <c r="C48" s="283" t="s">
        <v>1407</v>
      </c>
      <c r="D48" s="283" t="s">
        <v>335</v>
      </c>
      <c r="E48" s="283" t="s">
        <v>1405</v>
      </c>
      <c r="F48" s="575"/>
      <c r="G48" s="580"/>
      <c r="H48" s="283"/>
    </row>
    <row r="49" spans="1:8" ht="36">
      <c r="A49" s="283"/>
      <c r="B49" s="571" t="s">
        <v>1432</v>
      </c>
      <c r="C49" s="283" t="s">
        <v>1399</v>
      </c>
      <c r="D49" s="283" t="s">
        <v>1408</v>
      </c>
      <c r="E49" s="284" t="s">
        <v>1409</v>
      </c>
      <c r="F49" s="577"/>
      <c r="G49" s="283"/>
      <c r="H49" s="283"/>
    </row>
    <row r="50" spans="1:8">
      <c r="A50" s="283"/>
      <c r="B50" s="571" t="s">
        <v>1433</v>
      </c>
      <c r="C50" s="283" t="s">
        <v>352</v>
      </c>
      <c r="D50" s="283" t="s">
        <v>1410</v>
      </c>
      <c r="E50" s="284" t="s">
        <v>1411</v>
      </c>
      <c r="F50" s="575"/>
      <c r="G50" s="283"/>
      <c r="H50" s="283"/>
    </row>
    <row r="51" spans="1:8">
      <c r="A51" s="280"/>
      <c r="B51" s="844" t="s">
        <v>1434</v>
      </c>
      <c r="C51" s="280" t="s">
        <v>1412</v>
      </c>
      <c r="D51" s="280" t="s">
        <v>1413</v>
      </c>
      <c r="E51" s="845" t="s">
        <v>1124</v>
      </c>
      <c r="F51" s="846"/>
      <c r="G51" s="280"/>
      <c r="H51" s="280"/>
    </row>
    <row r="52" spans="1:8">
      <c r="A52" s="567"/>
      <c r="B52" s="948" t="s">
        <v>323</v>
      </c>
      <c r="C52" s="949"/>
      <c r="D52" s="949"/>
      <c r="E52" s="950"/>
      <c r="F52" s="847">
        <f>SUM(F30:F51)</f>
        <v>58000</v>
      </c>
      <c r="G52" s="848" t="s">
        <v>342</v>
      </c>
      <c r="H52" s="567"/>
    </row>
  </sheetData>
  <mergeCells count="11">
    <mergeCell ref="H26:H27"/>
    <mergeCell ref="A1:H1"/>
    <mergeCell ref="A2:H2"/>
    <mergeCell ref="A5:C5"/>
    <mergeCell ref="B52:E52"/>
    <mergeCell ref="A26:A27"/>
    <mergeCell ref="B26:B27"/>
    <mergeCell ref="C26:C27"/>
    <mergeCell ref="D26:D27"/>
    <mergeCell ref="E26:F26"/>
    <mergeCell ref="G26:G27"/>
  </mergeCells>
  <pageMargins left="0.38" right="0.22" top="0.23" bottom="0.14000000000000001" header="0.19" footer="0.12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0"/>
  <sheetViews>
    <sheetView workbookViewId="0"/>
  </sheetViews>
  <sheetFormatPr defaultColWidth="12.59765625" defaultRowHeight="15" customHeight="1"/>
  <cols>
    <col min="1" max="1" width="3.59765625" customWidth="1"/>
    <col min="2" max="2" width="6.59765625" customWidth="1"/>
    <col min="3" max="3" width="6.19921875" customWidth="1"/>
    <col min="4" max="4" width="3.59765625" customWidth="1"/>
    <col min="5" max="5" width="6.19921875" customWidth="1"/>
    <col min="6" max="6" width="10.09765625" customWidth="1"/>
    <col min="7" max="7" width="5.3984375" customWidth="1"/>
    <col min="8" max="8" width="2.19921875" customWidth="1"/>
    <col min="9" max="9" width="10.09765625" customWidth="1"/>
    <col min="10" max="10" width="2.19921875" customWidth="1"/>
    <col min="11" max="11" width="11" customWidth="1"/>
    <col min="12" max="12" width="4.8984375" customWidth="1"/>
    <col min="13" max="13" width="7.09765625" customWidth="1"/>
    <col min="14" max="14" width="4.5" customWidth="1"/>
    <col min="15" max="15" width="4.69921875" customWidth="1"/>
    <col min="16" max="26" width="2.69921875" customWidth="1"/>
  </cols>
  <sheetData>
    <row r="1" spans="1:26" ht="25.5" customHeight="1">
      <c r="A1" s="961" t="s">
        <v>11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</row>
    <row r="2" spans="1:26" ht="21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7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>
      <c r="A5" s="8" t="s">
        <v>14</v>
      </c>
      <c r="B5" s="9" t="s">
        <v>15</v>
      </c>
      <c r="C5" s="9" t="s">
        <v>16</v>
      </c>
      <c r="D5" s="10" t="s">
        <v>17</v>
      </c>
      <c r="E5" s="9" t="s">
        <v>18</v>
      </c>
      <c r="F5" s="11" t="s">
        <v>19</v>
      </c>
      <c r="G5" s="11" t="s">
        <v>20</v>
      </c>
      <c r="H5" s="9" t="s">
        <v>21</v>
      </c>
      <c r="I5" s="12" t="s">
        <v>19</v>
      </c>
      <c r="J5" s="13" t="s">
        <v>22</v>
      </c>
      <c r="K5" s="9" t="s">
        <v>23</v>
      </c>
      <c r="L5" s="14" t="s">
        <v>7</v>
      </c>
      <c r="M5" s="14" t="s">
        <v>24</v>
      </c>
      <c r="N5" s="10" t="s">
        <v>25</v>
      </c>
      <c r="O5" s="15" t="s">
        <v>26</v>
      </c>
      <c r="P5" s="16">
        <v>2559</v>
      </c>
      <c r="Q5" s="16">
        <v>2560</v>
      </c>
      <c r="R5" s="16">
        <v>2561</v>
      </c>
      <c r="S5" s="16">
        <v>2562</v>
      </c>
      <c r="T5" s="16">
        <v>2563</v>
      </c>
      <c r="U5" s="16">
        <v>2564</v>
      </c>
      <c r="V5" s="16">
        <v>2565</v>
      </c>
      <c r="W5" s="16">
        <v>2566</v>
      </c>
      <c r="X5" s="16">
        <v>2567</v>
      </c>
      <c r="Y5" s="16">
        <v>2568</v>
      </c>
      <c r="Z5" s="17">
        <v>2569</v>
      </c>
    </row>
    <row r="6" spans="1:26" ht="17.399999999999999">
      <c r="A6" s="18"/>
      <c r="B6" s="19"/>
      <c r="C6" s="19"/>
      <c r="D6" s="20" t="s">
        <v>22</v>
      </c>
      <c r="E6" s="20" t="s">
        <v>17</v>
      </c>
      <c r="F6" s="21" t="s">
        <v>27</v>
      </c>
      <c r="G6" s="21" t="s">
        <v>28</v>
      </c>
      <c r="H6" s="20" t="s">
        <v>22</v>
      </c>
      <c r="I6" s="22" t="s">
        <v>29</v>
      </c>
      <c r="J6" s="23"/>
      <c r="K6" s="20" t="s">
        <v>30</v>
      </c>
      <c r="L6" s="24" t="s">
        <v>25</v>
      </c>
      <c r="M6" s="25"/>
      <c r="N6" s="20" t="s">
        <v>31</v>
      </c>
      <c r="O6" s="21" t="s">
        <v>17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26"/>
    </row>
    <row r="7" spans="1:26" ht="20.399999999999999">
      <c r="A7" s="27" t="s">
        <v>32</v>
      </c>
      <c r="B7" s="28" t="s">
        <v>33</v>
      </c>
      <c r="C7" s="29" t="s">
        <v>34</v>
      </c>
      <c r="D7" s="30">
        <v>1</v>
      </c>
      <c r="E7" s="31" t="s">
        <v>35</v>
      </c>
      <c r="F7" s="32" t="s">
        <v>36</v>
      </c>
      <c r="G7" s="33">
        <v>3</v>
      </c>
      <c r="H7" s="13">
        <v>1</v>
      </c>
      <c r="I7" s="34" t="s">
        <v>36</v>
      </c>
      <c r="J7" s="14">
        <v>1</v>
      </c>
      <c r="K7" s="34" t="s">
        <v>36</v>
      </c>
      <c r="L7" s="35">
        <v>11251</v>
      </c>
      <c r="M7" s="36" t="s">
        <v>37</v>
      </c>
      <c r="N7" s="37">
        <v>11251</v>
      </c>
      <c r="O7" s="951">
        <v>29672</v>
      </c>
      <c r="P7" s="38"/>
      <c r="Q7" s="39" t="s">
        <v>38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ht="20.399999999999999">
      <c r="A8" s="41" t="s">
        <v>39</v>
      </c>
      <c r="B8" s="42"/>
      <c r="C8" s="42"/>
      <c r="D8" s="42"/>
      <c r="E8" s="43"/>
      <c r="F8" s="42"/>
      <c r="G8" s="42"/>
      <c r="H8" s="44">
        <v>2</v>
      </c>
      <c r="I8" s="45" t="s">
        <v>40</v>
      </c>
      <c r="J8" s="46">
        <v>1</v>
      </c>
      <c r="K8" s="45" t="s">
        <v>40</v>
      </c>
      <c r="L8" s="47">
        <v>9206</v>
      </c>
      <c r="M8" s="48" t="s">
        <v>37</v>
      </c>
      <c r="N8" s="49">
        <v>9206</v>
      </c>
      <c r="O8" s="954"/>
      <c r="P8" s="50"/>
      <c r="Q8" s="3" t="s">
        <v>38</v>
      </c>
      <c r="R8" s="3"/>
      <c r="S8" s="3"/>
      <c r="T8" s="3"/>
      <c r="U8" s="3"/>
      <c r="V8" s="3"/>
      <c r="W8" s="3"/>
      <c r="X8" s="3"/>
      <c r="Y8" s="3"/>
      <c r="Z8" s="51"/>
    </row>
    <row r="9" spans="1:26" ht="20.399999999999999">
      <c r="A9" s="41"/>
      <c r="B9" s="42"/>
      <c r="C9" s="42"/>
      <c r="D9" s="42"/>
      <c r="E9" s="52"/>
      <c r="F9" s="42"/>
      <c r="G9" s="42"/>
      <c r="H9" s="44">
        <v>3</v>
      </c>
      <c r="I9" s="53" t="s">
        <v>41</v>
      </c>
      <c r="J9" s="54">
        <v>1</v>
      </c>
      <c r="K9" s="55" t="s">
        <v>41</v>
      </c>
      <c r="L9" s="56">
        <v>4902</v>
      </c>
      <c r="M9" s="57" t="s">
        <v>42</v>
      </c>
      <c r="N9" s="953">
        <v>9215</v>
      </c>
      <c r="O9" s="954"/>
      <c r="P9" s="58"/>
      <c r="Q9" s="3" t="s">
        <v>38</v>
      </c>
      <c r="R9" s="59"/>
      <c r="S9" s="59"/>
      <c r="T9" s="59"/>
      <c r="U9" s="59"/>
      <c r="V9" s="59"/>
      <c r="W9" s="59"/>
      <c r="X9" s="59"/>
      <c r="Y9" s="59"/>
      <c r="Z9" s="60"/>
    </row>
    <row r="10" spans="1:26" ht="20.399999999999999">
      <c r="A10" s="61"/>
      <c r="B10" s="62"/>
      <c r="C10" s="62"/>
      <c r="D10" s="62"/>
      <c r="E10" s="63"/>
      <c r="F10" s="62"/>
      <c r="G10" s="62"/>
      <c r="H10" s="62"/>
      <c r="I10" s="19"/>
      <c r="J10" s="64">
        <v>2</v>
      </c>
      <c r="K10" s="65" t="s">
        <v>43</v>
      </c>
      <c r="L10" s="66">
        <v>4313</v>
      </c>
      <c r="M10" s="67" t="s">
        <v>42</v>
      </c>
      <c r="N10" s="956"/>
      <c r="O10" s="956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ht="20.399999999999999">
      <c r="A11" s="27" t="s">
        <v>32</v>
      </c>
      <c r="B11" s="71" t="s">
        <v>44</v>
      </c>
      <c r="C11" s="72" t="s">
        <v>45</v>
      </c>
      <c r="D11" s="73">
        <v>2</v>
      </c>
      <c r="E11" s="74" t="s">
        <v>46</v>
      </c>
      <c r="F11" s="72" t="s">
        <v>47</v>
      </c>
      <c r="G11" s="71">
        <v>3</v>
      </c>
      <c r="H11" s="9">
        <v>1</v>
      </c>
      <c r="I11" s="72" t="s">
        <v>47</v>
      </c>
      <c r="J11" s="75">
        <v>1</v>
      </c>
      <c r="K11" s="76" t="s">
        <v>47</v>
      </c>
      <c r="L11" s="77">
        <v>2985</v>
      </c>
      <c r="M11" s="77" t="s">
        <v>48</v>
      </c>
      <c r="N11" s="951">
        <v>14390</v>
      </c>
      <c r="O11" s="951">
        <v>37507</v>
      </c>
      <c r="P11" s="78"/>
      <c r="Q11" s="79" t="s">
        <v>38</v>
      </c>
      <c r="R11" s="79"/>
      <c r="S11" s="79"/>
      <c r="T11" s="79"/>
      <c r="U11" s="79"/>
      <c r="V11" s="79"/>
      <c r="W11" s="79"/>
      <c r="X11" s="79"/>
      <c r="Y11" s="79"/>
      <c r="Z11" s="80"/>
    </row>
    <row r="12" spans="1:26" ht="20.399999999999999">
      <c r="A12" s="41"/>
      <c r="B12" s="81"/>
      <c r="C12" s="81"/>
      <c r="D12" s="81"/>
      <c r="E12" s="82"/>
      <c r="F12" s="81"/>
      <c r="G12" s="81"/>
      <c r="H12" s="83"/>
      <c r="I12" s="81"/>
      <c r="J12" s="54">
        <v>2</v>
      </c>
      <c r="K12" s="84" t="s">
        <v>49</v>
      </c>
      <c r="L12" s="57">
        <v>3099</v>
      </c>
      <c r="M12" s="57" t="s">
        <v>50</v>
      </c>
      <c r="N12" s="954"/>
      <c r="O12" s="954"/>
      <c r="P12" s="85"/>
      <c r="Q12" s="4"/>
      <c r="R12" s="4"/>
      <c r="S12" s="4"/>
      <c r="T12" s="4"/>
      <c r="U12" s="4"/>
      <c r="V12" s="4"/>
      <c r="W12" s="4"/>
      <c r="X12" s="4"/>
      <c r="Y12" s="4"/>
      <c r="Z12" s="86"/>
    </row>
    <row r="13" spans="1:26" ht="20.399999999999999">
      <c r="A13" s="41"/>
      <c r="B13" s="81"/>
      <c r="C13" s="81"/>
      <c r="D13" s="81"/>
      <c r="E13" s="82"/>
      <c r="F13" s="81"/>
      <c r="G13" s="81"/>
      <c r="H13" s="83"/>
      <c r="I13" s="81"/>
      <c r="J13" s="54">
        <v>3</v>
      </c>
      <c r="K13" s="84" t="s">
        <v>51</v>
      </c>
      <c r="L13" s="57">
        <v>3344</v>
      </c>
      <c r="M13" s="57" t="s">
        <v>50</v>
      </c>
      <c r="N13" s="954"/>
      <c r="O13" s="954"/>
      <c r="P13" s="85"/>
      <c r="Q13" s="4"/>
      <c r="R13" s="4"/>
      <c r="S13" s="4"/>
      <c r="T13" s="4"/>
      <c r="U13" s="4"/>
      <c r="V13" s="4"/>
      <c r="W13" s="4"/>
      <c r="X13" s="4"/>
      <c r="Y13" s="4"/>
      <c r="Z13" s="86"/>
    </row>
    <row r="14" spans="1:26" ht="20.399999999999999">
      <c r="A14" s="41"/>
      <c r="B14" s="81"/>
      <c r="C14" s="81"/>
      <c r="D14" s="81"/>
      <c r="E14" s="82"/>
      <c r="F14" s="81"/>
      <c r="G14" s="81"/>
      <c r="H14" s="83"/>
      <c r="I14" s="81"/>
      <c r="J14" s="54">
        <v>4</v>
      </c>
      <c r="K14" s="84" t="s">
        <v>52</v>
      </c>
      <c r="L14" s="57">
        <v>2666</v>
      </c>
      <c r="M14" s="57" t="s">
        <v>53</v>
      </c>
      <c r="N14" s="954"/>
      <c r="O14" s="954"/>
      <c r="P14" s="85"/>
      <c r="Q14" s="4"/>
      <c r="R14" s="4"/>
      <c r="S14" s="4"/>
      <c r="T14" s="4"/>
      <c r="U14" s="4"/>
      <c r="V14" s="4"/>
      <c r="W14" s="4"/>
      <c r="X14" s="4"/>
      <c r="Y14" s="4"/>
      <c r="Z14" s="86"/>
    </row>
    <row r="15" spans="1:26" ht="20.399999999999999">
      <c r="A15" s="41"/>
      <c r="B15" s="81"/>
      <c r="C15" s="81"/>
      <c r="D15" s="81"/>
      <c r="E15" s="82"/>
      <c r="F15" s="81"/>
      <c r="G15" s="81"/>
      <c r="H15" s="83"/>
      <c r="I15" s="81"/>
      <c r="J15" s="54">
        <v>5</v>
      </c>
      <c r="K15" s="84" t="s">
        <v>54</v>
      </c>
      <c r="L15" s="57">
        <v>2296</v>
      </c>
      <c r="M15" s="57" t="s">
        <v>48</v>
      </c>
      <c r="N15" s="952"/>
      <c r="O15" s="954"/>
      <c r="P15" s="5"/>
      <c r="Q15" s="2"/>
      <c r="R15" s="2"/>
      <c r="S15" s="2"/>
      <c r="T15" s="2"/>
      <c r="U15" s="2"/>
      <c r="V15" s="2"/>
      <c r="W15" s="2"/>
      <c r="X15" s="2"/>
      <c r="Y15" s="2"/>
      <c r="Z15" s="87"/>
    </row>
    <row r="16" spans="1:26" ht="20.399999999999999">
      <c r="A16" s="41"/>
      <c r="B16" s="88"/>
      <c r="C16" s="88"/>
      <c r="D16" s="88"/>
      <c r="E16" s="89"/>
      <c r="F16" s="90"/>
      <c r="G16" s="90"/>
      <c r="H16" s="91">
        <v>2</v>
      </c>
      <c r="I16" s="92" t="s">
        <v>55</v>
      </c>
      <c r="J16" s="93">
        <v>1</v>
      </c>
      <c r="K16" s="84" t="s">
        <v>55</v>
      </c>
      <c r="L16" s="57">
        <v>4227</v>
      </c>
      <c r="M16" s="57" t="s">
        <v>44</v>
      </c>
      <c r="N16" s="953">
        <v>10773</v>
      </c>
      <c r="O16" s="954"/>
      <c r="P16" s="58"/>
      <c r="Q16" s="59"/>
      <c r="R16" s="59" t="s">
        <v>38</v>
      </c>
      <c r="S16" s="59"/>
      <c r="T16" s="59"/>
      <c r="U16" s="59"/>
      <c r="V16" s="59"/>
      <c r="W16" s="59"/>
      <c r="X16" s="59"/>
      <c r="Y16" s="59"/>
      <c r="Z16" s="60"/>
    </row>
    <row r="17" spans="1:26" ht="20.399999999999999">
      <c r="A17" s="41"/>
      <c r="B17" s="88"/>
      <c r="C17" s="88"/>
      <c r="D17" s="88"/>
      <c r="E17" s="89"/>
      <c r="F17" s="88"/>
      <c r="G17" s="88"/>
      <c r="H17" s="88"/>
      <c r="I17" s="94"/>
      <c r="J17" s="93">
        <v>2</v>
      </c>
      <c r="K17" s="84" t="s">
        <v>45</v>
      </c>
      <c r="L17" s="57">
        <v>6546</v>
      </c>
      <c r="M17" s="57" t="s">
        <v>44</v>
      </c>
      <c r="N17" s="952"/>
      <c r="O17" s="954"/>
      <c r="P17" s="5"/>
      <c r="Q17" s="2"/>
      <c r="R17" s="2"/>
      <c r="S17" s="2"/>
      <c r="T17" s="2"/>
      <c r="U17" s="2"/>
      <c r="V17" s="2"/>
      <c r="W17" s="2"/>
      <c r="X17" s="2"/>
      <c r="Y17" s="2"/>
      <c r="Z17" s="87"/>
    </row>
    <row r="18" spans="1:26" ht="20.399999999999999">
      <c r="A18" s="41"/>
      <c r="B18" s="88"/>
      <c r="C18" s="88"/>
      <c r="D18" s="88"/>
      <c r="E18" s="89"/>
      <c r="F18" s="88"/>
      <c r="G18" s="88"/>
      <c r="H18" s="88">
        <v>3</v>
      </c>
      <c r="I18" s="53" t="s">
        <v>56</v>
      </c>
      <c r="J18" s="93">
        <v>1</v>
      </c>
      <c r="K18" s="55" t="s">
        <v>56</v>
      </c>
      <c r="L18" s="57">
        <v>6179</v>
      </c>
      <c r="M18" s="57" t="s">
        <v>57</v>
      </c>
      <c r="N18" s="953">
        <v>12344</v>
      </c>
      <c r="O18" s="954"/>
      <c r="P18" s="58"/>
      <c r="Q18" s="59"/>
      <c r="R18" s="59" t="s">
        <v>38</v>
      </c>
      <c r="S18" s="59"/>
      <c r="T18" s="59"/>
      <c r="U18" s="59"/>
      <c r="V18" s="59"/>
      <c r="W18" s="59"/>
      <c r="X18" s="59"/>
      <c r="Y18" s="59"/>
      <c r="Z18" s="60"/>
    </row>
    <row r="19" spans="1:26" ht="20.399999999999999">
      <c r="A19" s="61"/>
      <c r="B19" s="95"/>
      <c r="C19" s="95"/>
      <c r="D19" s="95"/>
      <c r="E19" s="96"/>
      <c r="F19" s="95"/>
      <c r="G19" s="95"/>
      <c r="H19" s="95"/>
      <c r="I19" s="95"/>
      <c r="J19" s="97">
        <v>2</v>
      </c>
      <c r="K19" s="65" t="s">
        <v>58</v>
      </c>
      <c r="L19" s="98">
        <v>6165</v>
      </c>
      <c r="M19" s="67" t="s">
        <v>59</v>
      </c>
      <c r="N19" s="956"/>
      <c r="O19" s="956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ht="20.399999999999999">
      <c r="A20" s="99" t="s">
        <v>32</v>
      </c>
      <c r="B20" s="28" t="s">
        <v>33</v>
      </c>
      <c r="C20" s="29" t="s">
        <v>34</v>
      </c>
      <c r="D20" s="30">
        <v>3</v>
      </c>
      <c r="E20" s="31" t="s">
        <v>60</v>
      </c>
      <c r="F20" s="72" t="s">
        <v>61</v>
      </c>
      <c r="G20" s="71">
        <v>3</v>
      </c>
      <c r="H20" s="100">
        <v>1</v>
      </c>
      <c r="I20" s="72" t="s">
        <v>61</v>
      </c>
      <c r="J20" s="75">
        <v>1</v>
      </c>
      <c r="K20" s="76" t="s">
        <v>61</v>
      </c>
      <c r="L20" s="36">
        <v>5306</v>
      </c>
      <c r="M20" s="77" t="s">
        <v>62</v>
      </c>
      <c r="N20" s="951">
        <v>10777</v>
      </c>
      <c r="O20" s="951">
        <v>27720</v>
      </c>
      <c r="P20" s="78"/>
      <c r="Q20" s="79"/>
      <c r="R20" s="79" t="s">
        <v>38</v>
      </c>
      <c r="S20" s="79"/>
      <c r="T20" s="79"/>
      <c r="U20" s="79"/>
      <c r="V20" s="79"/>
      <c r="W20" s="79"/>
      <c r="X20" s="79"/>
      <c r="Y20" s="79"/>
      <c r="Z20" s="80"/>
    </row>
    <row r="21" spans="1:26" ht="15.75" customHeight="1">
      <c r="A21" s="101"/>
      <c r="B21" s="42"/>
      <c r="C21" s="42"/>
      <c r="D21" s="102"/>
      <c r="E21" s="103"/>
      <c r="F21" s="45"/>
      <c r="G21" s="104"/>
      <c r="H21" s="105"/>
      <c r="I21" s="45"/>
      <c r="J21" s="54">
        <v>2</v>
      </c>
      <c r="K21" s="55" t="s">
        <v>63</v>
      </c>
      <c r="L21" s="48">
        <v>3942</v>
      </c>
      <c r="M21" s="57" t="s">
        <v>62</v>
      </c>
      <c r="N21" s="954"/>
      <c r="O21" s="954"/>
      <c r="P21" s="85"/>
      <c r="Q21" s="4"/>
      <c r="R21" s="4"/>
      <c r="S21" s="4"/>
      <c r="T21" s="4"/>
      <c r="U21" s="4"/>
      <c r="V21" s="4"/>
      <c r="W21" s="4"/>
      <c r="X21" s="4"/>
      <c r="Y21" s="4"/>
      <c r="Z21" s="86"/>
    </row>
    <row r="22" spans="1:26" ht="15.75" customHeight="1">
      <c r="A22" s="101"/>
      <c r="B22" s="42"/>
      <c r="C22" s="42"/>
      <c r="D22" s="42"/>
      <c r="E22" s="106"/>
      <c r="F22" s="81"/>
      <c r="G22" s="81"/>
      <c r="H22" s="105"/>
      <c r="I22" s="107"/>
      <c r="J22" s="108">
        <v>3</v>
      </c>
      <c r="K22" s="55" t="s">
        <v>64</v>
      </c>
      <c r="L22" s="48">
        <v>1529</v>
      </c>
      <c r="M22" s="57" t="s">
        <v>65</v>
      </c>
      <c r="N22" s="952"/>
      <c r="O22" s="954"/>
      <c r="P22" s="5"/>
      <c r="Q22" s="2"/>
      <c r="R22" s="2"/>
      <c r="S22" s="2"/>
      <c r="T22" s="2"/>
      <c r="U22" s="2"/>
      <c r="V22" s="2"/>
      <c r="W22" s="2"/>
      <c r="X22" s="2"/>
      <c r="Y22" s="2"/>
      <c r="Z22" s="87"/>
    </row>
    <row r="23" spans="1:26" ht="15.75" customHeight="1">
      <c r="A23" s="101"/>
      <c r="B23" s="42"/>
      <c r="C23" s="42"/>
      <c r="D23" s="42"/>
      <c r="E23" s="106"/>
      <c r="F23" s="42"/>
      <c r="G23" s="81"/>
      <c r="H23" s="109">
        <v>2</v>
      </c>
      <c r="I23" s="45" t="s">
        <v>66</v>
      </c>
      <c r="J23" s="110">
        <v>1</v>
      </c>
      <c r="K23" s="111" t="s">
        <v>66</v>
      </c>
      <c r="L23" s="48">
        <v>3425</v>
      </c>
      <c r="M23" s="112" t="s">
        <v>67</v>
      </c>
      <c r="N23" s="953">
        <v>8679</v>
      </c>
      <c r="O23" s="954"/>
      <c r="P23" s="58"/>
      <c r="Q23" s="59"/>
      <c r="R23" s="59" t="s">
        <v>38</v>
      </c>
      <c r="S23" s="59"/>
      <c r="T23" s="59"/>
      <c r="U23" s="59"/>
      <c r="V23" s="59"/>
      <c r="W23" s="59"/>
      <c r="X23" s="59"/>
      <c r="Y23" s="59"/>
      <c r="Z23" s="60"/>
    </row>
    <row r="24" spans="1:26" ht="15.75" customHeight="1">
      <c r="A24" s="101"/>
      <c r="B24" s="42"/>
      <c r="C24" s="42"/>
      <c r="D24" s="42"/>
      <c r="E24" s="106"/>
      <c r="F24" s="42"/>
      <c r="G24" s="81"/>
      <c r="H24" s="113"/>
      <c r="I24" s="114"/>
      <c r="J24" s="115">
        <v>2</v>
      </c>
      <c r="K24" s="53" t="s">
        <v>68</v>
      </c>
      <c r="L24" s="116">
        <v>5254</v>
      </c>
      <c r="M24" s="57" t="s">
        <v>65</v>
      </c>
      <c r="N24" s="952"/>
      <c r="O24" s="954"/>
      <c r="P24" s="5"/>
      <c r="Q24" s="2"/>
      <c r="R24" s="2"/>
      <c r="S24" s="2"/>
      <c r="T24" s="2"/>
      <c r="U24" s="2"/>
      <c r="V24" s="2"/>
      <c r="W24" s="2"/>
      <c r="X24" s="2"/>
      <c r="Y24" s="2"/>
      <c r="Z24" s="87"/>
    </row>
    <row r="25" spans="1:26" ht="15.75" customHeight="1">
      <c r="A25" s="101"/>
      <c r="B25" s="42"/>
      <c r="C25" s="42"/>
      <c r="D25" s="42"/>
      <c r="E25" s="106"/>
      <c r="F25" s="42"/>
      <c r="G25" s="81"/>
      <c r="H25" s="105">
        <v>3</v>
      </c>
      <c r="I25" s="45" t="s">
        <v>69</v>
      </c>
      <c r="J25" s="54">
        <v>1</v>
      </c>
      <c r="K25" s="55" t="s">
        <v>69</v>
      </c>
      <c r="L25" s="48">
        <v>5039</v>
      </c>
      <c r="M25" s="57" t="s">
        <v>70</v>
      </c>
      <c r="N25" s="953">
        <v>8264</v>
      </c>
      <c r="O25" s="954"/>
      <c r="P25" s="58"/>
      <c r="Q25" s="59"/>
      <c r="R25" s="59" t="s">
        <v>38</v>
      </c>
      <c r="S25" s="59"/>
      <c r="T25" s="59"/>
      <c r="U25" s="59"/>
      <c r="V25" s="59"/>
      <c r="W25" s="59"/>
      <c r="X25" s="59"/>
      <c r="Y25" s="59"/>
      <c r="Z25" s="60"/>
    </row>
    <row r="26" spans="1:26" ht="15.75" customHeight="1">
      <c r="A26" s="117"/>
      <c r="B26" s="62"/>
      <c r="C26" s="62"/>
      <c r="D26" s="62"/>
      <c r="E26" s="118"/>
      <c r="F26" s="62"/>
      <c r="G26" s="19"/>
      <c r="H26" s="119"/>
      <c r="I26" s="19"/>
      <c r="J26" s="64">
        <v>2</v>
      </c>
      <c r="K26" s="120" t="s">
        <v>71</v>
      </c>
      <c r="L26" s="67">
        <v>3225</v>
      </c>
      <c r="M26" s="67" t="s">
        <v>62</v>
      </c>
      <c r="N26" s="956"/>
      <c r="O26" s="956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ht="15.75" customHeight="1">
      <c r="A27" s="99" t="s">
        <v>32</v>
      </c>
      <c r="B27" s="33" t="s">
        <v>72</v>
      </c>
      <c r="C27" s="29" t="s">
        <v>73</v>
      </c>
      <c r="D27" s="30">
        <v>4</v>
      </c>
      <c r="E27" s="31" t="s">
        <v>74</v>
      </c>
      <c r="F27" s="29" t="s">
        <v>75</v>
      </c>
      <c r="G27" s="33">
        <v>3</v>
      </c>
      <c r="H27" s="13">
        <v>1</v>
      </c>
      <c r="I27" s="72" t="s">
        <v>75</v>
      </c>
      <c r="J27" s="75">
        <v>1</v>
      </c>
      <c r="K27" s="76" t="s">
        <v>75</v>
      </c>
      <c r="L27" s="121">
        <v>8788</v>
      </c>
      <c r="M27" s="77" t="s">
        <v>76</v>
      </c>
      <c r="N27" s="37">
        <v>8788</v>
      </c>
      <c r="O27" s="951">
        <v>33396</v>
      </c>
      <c r="P27" s="38"/>
      <c r="Q27" s="39"/>
      <c r="R27" s="79" t="s">
        <v>38</v>
      </c>
      <c r="S27" s="39"/>
      <c r="T27" s="39"/>
      <c r="U27" s="39"/>
      <c r="V27" s="39"/>
      <c r="W27" s="39"/>
      <c r="X27" s="39"/>
      <c r="Y27" s="39"/>
      <c r="Z27" s="40"/>
    </row>
    <row r="28" spans="1:26" ht="15.75" customHeight="1">
      <c r="A28" s="41"/>
      <c r="B28" s="122"/>
      <c r="C28" s="122"/>
      <c r="D28" s="122"/>
      <c r="E28" s="43"/>
      <c r="F28" s="122"/>
      <c r="G28" s="122"/>
      <c r="H28" s="102">
        <v>2</v>
      </c>
      <c r="I28" s="123" t="s">
        <v>77</v>
      </c>
      <c r="J28" s="108">
        <v>1</v>
      </c>
      <c r="K28" s="124" t="s">
        <v>77</v>
      </c>
      <c r="L28" s="48">
        <v>4109</v>
      </c>
      <c r="M28" s="57" t="s">
        <v>78</v>
      </c>
      <c r="N28" s="963">
        <v>12365</v>
      </c>
      <c r="O28" s="954"/>
      <c r="P28" s="58"/>
      <c r="Q28" s="59"/>
      <c r="R28" s="59" t="s">
        <v>38</v>
      </c>
      <c r="S28" s="59"/>
      <c r="T28" s="59"/>
      <c r="U28" s="59"/>
      <c r="V28" s="59"/>
      <c r="W28" s="59"/>
      <c r="X28" s="59"/>
      <c r="Y28" s="59"/>
      <c r="Z28" s="60"/>
    </row>
    <row r="29" spans="1:26" ht="15.75" customHeight="1">
      <c r="A29" s="41"/>
      <c r="B29" s="42"/>
      <c r="C29" s="42"/>
      <c r="D29" s="42"/>
      <c r="E29" s="106"/>
      <c r="F29" s="42"/>
      <c r="G29" s="42"/>
      <c r="H29" s="44"/>
      <c r="I29" s="42"/>
      <c r="J29" s="108">
        <v>2</v>
      </c>
      <c r="K29" s="84" t="s">
        <v>79</v>
      </c>
      <c r="L29" s="56">
        <v>2523</v>
      </c>
      <c r="M29" s="57" t="s">
        <v>78</v>
      </c>
      <c r="N29" s="954"/>
      <c r="O29" s="954"/>
      <c r="P29" s="85"/>
      <c r="Q29" s="4"/>
      <c r="R29" s="4"/>
      <c r="S29" s="4"/>
      <c r="T29" s="4"/>
      <c r="U29" s="4"/>
      <c r="V29" s="4"/>
      <c r="W29" s="4"/>
      <c r="X29" s="4"/>
      <c r="Y29" s="4"/>
      <c r="Z29" s="86"/>
    </row>
    <row r="30" spans="1:26" ht="15.75" customHeight="1">
      <c r="A30" s="41"/>
      <c r="B30" s="42"/>
      <c r="C30" s="42"/>
      <c r="D30" s="42"/>
      <c r="E30" s="106"/>
      <c r="F30" s="42"/>
      <c r="G30" s="42"/>
      <c r="H30" s="44"/>
      <c r="I30" s="42"/>
      <c r="J30" s="108">
        <v>3</v>
      </c>
      <c r="K30" s="111" t="s">
        <v>80</v>
      </c>
      <c r="L30" s="125">
        <v>2721</v>
      </c>
      <c r="M30" s="57" t="s">
        <v>81</v>
      </c>
      <c r="N30" s="954"/>
      <c r="O30" s="954"/>
      <c r="P30" s="85"/>
      <c r="Q30" s="4"/>
      <c r="R30" s="4"/>
      <c r="S30" s="4"/>
      <c r="T30" s="4"/>
      <c r="U30" s="4"/>
      <c r="V30" s="4"/>
      <c r="W30" s="4"/>
      <c r="X30" s="4"/>
      <c r="Y30" s="4"/>
      <c r="Z30" s="86"/>
    </row>
    <row r="31" spans="1:26" ht="15.75" customHeight="1">
      <c r="A31" s="41"/>
      <c r="B31" s="42"/>
      <c r="C31" s="42"/>
      <c r="D31" s="42"/>
      <c r="E31" s="106"/>
      <c r="F31" s="42"/>
      <c r="G31" s="42"/>
      <c r="H31" s="44"/>
      <c r="I31" s="42"/>
      <c r="J31" s="108">
        <v>4</v>
      </c>
      <c r="K31" s="124" t="s">
        <v>82</v>
      </c>
      <c r="L31" s="48">
        <v>3012</v>
      </c>
      <c r="M31" s="57" t="s">
        <v>81</v>
      </c>
      <c r="N31" s="952"/>
      <c r="O31" s="954"/>
      <c r="P31" s="5"/>
      <c r="Q31" s="2"/>
      <c r="R31" s="2"/>
      <c r="S31" s="2"/>
      <c r="T31" s="2"/>
      <c r="U31" s="2"/>
      <c r="V31" s="2"/>
      <c r="W31" s="2"/>
      <c r="X31" s="2"/>
      <c r="Y31" s="2"/>
      <c r="Z31" s="87"/>
    </row>
    <row r="32" spans="1:26" ht="15.75" customHeight="1">
      <c r="A32" s="41"/>
      <c r="B32" s="42"/>
      <c r="C32" s="42"/>
      <c r="D32" s="42"/>
      <c r="E32" s="106"/>
      <c r="F32" s="42"/>
      <c r="G32" s="42"/>
      <c r="H32" s="126">
        <v>3</v>
      </c>
      <c r="I32" s="53" t="s">
        <v>73</v>
      </c>
      <c r="J32" s="110">
        <v>1</v>
      </c>
      <c r="K32" s="55" t="s">
        <v>73</v>
      </c>
      <c r="L32" s="57">
        <v>6536</v>
      </c>
      <c r="M32" s="57" t="s">
        <v>76</v>
      </c>
      <c r="N32" s="953">
        <v>12243</v>
      </c>
      <c r="O32" s="954"/>
      <c r="P32" s="58"/>
      <c r="Q32" s="59"/>
      <c r="R32" s="59" t="s">
        <v>38</v>
      </c>
      <c r="S32" s="59"/>
      <c r="T32" s="59"/>
      <c r="U32" s="59"/>
      <c r="V32" s="59"/>
      <c r="W32" s="59"/>
      <c r="X32" s="59"/>
      <c r="Y32" s="59"/>
      <c r="Z32" s="60"/>
    </row>
    <row r="33" spans="1:26" ht="15.75" customHeight="1">
      <c r="A33" s="41"/>
      <c r="B33" s="42"/>
      <c r="C33" s="42"/>
      <c r="D33" s="42"/>
      <c r="E33" s="106"/>
      <c r="F33" s="42"/>
      <c r="G33" s="42"/>
      <c r="H33" s="42"/>
      <c r="I33" s="81"/>
      <c r="J33" s="54">
        <v>2</v>
      </c>
      <c r="K33" s="84" t="s">
        <v>83</v>
      </c>
      <c r="L33" s="57">
        <v>3574</v>
      </c>
      <c r="M33" s="57" t="s">
        <v>84</v>
      </c>
      <c r="N33" s="954"/>
      <c r="O33" s="954"/>
      <c r="P33" s="85"/>
      <c r="Q33" s="4"/>
      <c r="R33" s="4"/>
      <c r="S33" s="4"/>
      <c r="T33" s="4"/>
      <c r="U33" s="4"/>
      <c r="V33" s="4"/>
      <c r="W33" s="4"/>
      <c r="X33" s="4"/>
      <c r="Y33" s="4"/>
      <c r="Z33" s="86"/>
    </row>
    <row r="34" spans="1:26" ht="15.75" customHeight="1">
      <c r="A34" s="61"/>
      <c r="B34" s="62"/>
      <c r="C34" s="62"/>
      <c r="D34" s="62"/>
      <c r="E34" s="118"/>
      <c r="F34" s="62"/>
      <c r="G34" s="62"/>
      <c r="H34" s="62"/>
      <c r="I34" s="19"/>
      <c r="J34" s="64">
        <v>3</v>
      </c>
      <c r="K34" s="127" t="s">
        <v>85</v>
      </c>
      <c r="L34" s="67">
        <v>2133</v>
      </c>
      <c r="M34" s="67" t="s">
        <v>84</v>
      </c>
      <c r="N34" s="956"/>
      <c r="O34" s="956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1:26" ht="15.75" customHeight="1">
      <c r="A35" s="99" t="s">
        <v>32</v>
      </c>
      <c r="B35" s="128" t="s">
        <v>86</v>
      </c>
      <c r="C35" s="13" t="s">
        <v>87</v>
      </c>
      <c r="D35" s="30">
        <v>5</v>
      </c>
      <c r="E35" s="31" t="s">
        <v>88</v>
      </c>
      <c r="F35" s="29" t="s">
        <v>89</v>
      </c>
      <c r="G35" s="33">
        <v>3</v>
      </c>
      <c r="H35" s="13">
        <v>1</v>
      </c>
      <c r="I35" s="72" t="s">
        <v>89</v>
      </c>
      <c r="J35" s="75">
        <v>1</v>
      </c>
      <c r="K35" s="76" t="s">
        <v>89</v>
      </c>
      <c r="L35" s="77">
        <v>5758</v>
      </c>
      <c r="M35" s="77" t="s">
        <v>90</v>
      </c>
      <c r="N35" s="951">
        <v>10154</v>
      </c>
      <c r="O35" s="951">
        <v>32768</v>
      </c>
      <c r="P35" s="78"/>
      <c r="Q35" s="79"/>
      <c r="R35" s="79" t="s">
        <v>38</v>
      </c>
      <c r="S35" s="79"/>
      <c r="T35" s="79"/>
      <c r="U35" s="79"/>
      <c r="V35" s="79"/>
      <c r="W35" s="79"/>
      <c r="X35" s="79"/>
      <c r="Y35" s="79"/>
      <c r="Z35" s="80"/>
    </row>
    <row r="36" spans="1:26" ht="15.75" customHeight="1">
      <c r="A36" s="41"/>
      <c r="B36" s="44"/>
      <c r="C36" s="42"/>
      <c r="D36" s="42"/>
      <c r="E36" s="106"/>
      <c r="F36" s="42"/>
      <c r="G36" s="42"/>
      <c r="H36" s="44"/>
      <c r="I36" s="81"/>
      <c r="J36" s="129">
        <v>2</v>
      </c>
      <c r="K36" s="55" t="s">
        <v>91</v>
      </c>
      <c r="L36" s="57">
        <v>4396</v>
      </c>
      <c r="M36" s="57" t="s">
        <v>92</v>
      </c>
      <c r="N36" s="952"/>
      <c r="O36" s="954"/>
      <c r="P36" s="5"/>
      <c r="Q36" s="2"/>
      <c r="R36" s="2"/>
      <c r="S36" s="2"/>
      <c r="T36" s="2"/>
      <c r="U36" s="2"/>
      <c r="V36" s="2"/>
      <c r="W36" s="2"/>
      <c r="X36" s="2"/>
      <c r="Y36" s="2"/>
      <c r="Z36" s="87"/>
    </row>
    <row r="37" spans="1:26" ht="15.75" customHeight="1">
      <c r="A37" s="41"/>
      <c r="B37" s="44"/>
      <c r="C37" s="42"/>
      <c r="D37" s="42"/>
      <c r="E37" s="106"/>
      <c r="F37" s="42"/>
      <c r="G37" s="42"/>
      <c r="H37" s="126">
        <v>2</v>
      </c>
      <c r="I37" s="53" t="s">
        <v>93</v>
      </c>
      <c r="J37" s="130">
        <v>1</v>
      </c>
      <c r="K37" s="55" t="s">
        <v>93</v>
      </c>
      <c r="L37" s="57">
        <v>4932</v>
      </c>
      <c r="M37" s="57" t="s">
        <v>94</v>
      </c>
      <c r="N37" s="953">
        <v>11795</v>
      </c>
      <c r="O37" s="954"/>
      <c r="P37" s="58"/>
      <c r="Q37" s="59"/>
      <c r="R37" s="59" t="s">
        <v>38</v>
      </c>
      <c r="S37" s="59"/>
      <c r="T37" s="59"/>
      <c r="U37" s="59"/>
      <c r="V37" s="59"/>
      <c r="W37" s="59"/>
      <c r="X37" s="59"/>
      <c r="Y37" s="59"/>
      <c r="Z37" s="60"/>
    </row>
    <row r="38" spans="1:26" ht="15.75" customHeight="1">
      <c r="A38" s="41"/>
      <c r="B38" s="44"/>
      <c r="C38" s="42"/>
      <c r="D38" s="42"/>
      <c r="E38" s="106"/>
      <c r="F38" s="42"/>
      <c r="G38" s="42"/>
      <c r="H38" s="44"/>
      <c r="I38" s="81"/>
      <c r="J38" s="130">
        <v>2</v>
      </c>
      <c r="K38" s="55" t="s">
        <v>95</v>
      </c>
      <c r="L38" s="57">
        <v>6863</v>
      </c>
      <c r="M38" s="57" t="s">
        <v>96</v>
      </c>
      <c r="N38" s="952"/>
      <c r="O38" s="954"/>
      <c r="P38" s="5"/>
      <c r="Q38" s="2"/>
      <c r="R38" s="2"/>
      <c r="S38" s="2"/>
      <c r="T38" s="2"/>
      <c r="U38" s="2"/>
      <c r="V38" s="2"/>
      <c r="W38" s="2"/>
      <c r="X38" s="2"/>
      <c r="Y38" s="2"/>
      <c r="Z38" s="87"/>
    </row>
    <row r="39" spans="1:26" ht="15.75" customHeight="1">
      <c r="A39" s="41"/>
      <c r="B39" s="44"/>
      <c r="C39" s="42"/>
      <c r="D39" s="42"/>
      <c r="E39" s="106"/>
      <c r="F39" s="42"/>
      <c r="G39" s="42"/>
      <c r="H39" s="44">
        <v>3</v>
      </c>
      <c r="I39" s="45" t="s">
        <v>87</v>
      </c>
      <c r="J39" s="110">
        <v>1</v>
      </c>
      <c r="K39" s="111" t="s">
        <v>87</v>
      </c>
      <c r="L39" s="131">
        <v>4441</v>
      </c>
      <c r="M39" s="131" t="s">
        <v>97</v>
      </c>
      <c r="N39" s="953">
        <v>10819</v>
      </c>
      <c r="O39" s="954"/>
      <c r="P39" s="58"/>
      <c r="Q39" s="59"/>
      <c r="R39" s="59" t="s">
        <v>38</v>
      </c>
      <c r="S39" s="59"/>
      <c r="T39" s="59"/>
      <c r="U39" s="59"/>
      <c r="V39" s="59"/>
      <c r="W39" s="59"/>
      <c r="X39" s="59"/>
      <c r="Y39" s="59"/>
      <c r="Z39" s="60"/>
    </row>
    <row r="40" spans="1:26" ht="15.75" customHeight="1">
      <c r="A40" s="41"/>
      <c r="B40" s="44"/>
      <c r="C40" s="42"/>
      <c r="D40" s="42"/>
      <c r="E40" s="106"/>
      <c r="F40" s="42"/>
      <c r="G40" s="42"/>
      <c r="H40" s="42"/>
      <c r="I40" s="81"/>
      <c r="J40" s="54">
        <v>2</v>
      </c>
      <c r="K40" s="55" t="s">
        <v>98</v>
      </c>
      <c r="L40" s="57">
        <v>4097</v>
      </c>
      <c r="M40" s="57" t="s">
        <v>99</v>
      </c>
      <c r="N40" s="954"/>
      <c r="O40" s="954"/>
      <c r="P40" s="85"/>
      <c r="Q40" s="4"/>
      <c r="R40" s="4"/>
      <c r="S40" s="4"/>
      <c r="T40" s="4"/>
      <c r="U40" s="4"/>
      <c r="V40" s="4"/>
      <c r="W40" s="4"/>
      <c r="X40" s="4"/>
      <c r="Y40" s="4"/>
      <c r="Z40" s="86"/>
    </row>
    <row r="41" spans="1:26" ht="15.75" customHeight="1">
      <c r="A41" s="61"/>
      <c r="B41" s="23"/>
      <c r="C41" s="62"/>
      <c r="D41" s="62"/>
      <c r="E41" s="118"/>
      <c r="F41" s="62"/>
      <c r="G41" s="62"/>
      <c r="H41" s="62"/>
      <c r="I41" s="19"/>
      <c r="J41" s="64">
        <v>3</v>
      </c>
      <c r="K41" s="65" t="s">
        <v>100</v>
      </c>
      <c r="L41" s="67">
        <v>2281</v>
      </c>
      <c r="M41" s="67" t="s">
        <v>99</v>
      </c>
      <c r="N41" s="956"/>
      <c r="O41" s="956"/>
      <c r="P41" s="68"/>
      <c r="Q41" s="69"/>
      <c r="R41" s="69"/>
      <c r="S41" s="69"/>
      <c r="T41" s="69"/>
      <c r="U41" s="69"/>
      <c r="V41" s="69"/>
      <c r="W41" s="69"/>
      <c r="X41" s="69"/>
      <c r="Y41" s="69"/>
      <c r="Z41" s="70"/>
    </row>
    <row r="42" spans="1:26" ht="15.75" customHeight="1">
      <c r="A42" s="99" t="s">
        <v>32</v>
      </c>
      <c r="B42" s="33" t="s">
        <v>101</v>
      </c>
      <c r="C42" s="32" t="s">
        <v>102</v>
      </c>
      <c r="D42" s="30">
        <v>6</v>
      </c>
      <c r="E42" s="31" t="s">
        <v>103</v>
      </c>
      <c r="F42" s="72" t="s">
        <v>104</v>
      </c>
      <c r="G42" s="132">
        <v>3</v>
      </c>
      <c r="H42" s="14">
        <v>1</v>
      </c>
      <c r="I42" s="133" t="s">
        <v>104</v>
      </c>
      <c r="J42" s="75">
        <v>1</v>
      </c>
      <c r="K42" s="76" t="s">
        <v>104</v>
      </c>
      <c r="L42" s="77">
        <v>5392</v>
      </c>
      <c r="M42" s="77" t="s">
        <v>105</v>
      </c>
      <c r="N42" s="955">
        <v>12374</v>
      </c>
      <c r="O42" s="965">
        <v>32455</v>
      </c>
      <c r="P42" s="78"/>
      <c r="Q42" s="79"/>
      <c r="R42" s="79"/>
      <c r="S42" s="79" t="s">
        <v>38</v>
      </c>
      <c r="T42" s="79"/>
      <c r="U42" s="79"/>
      <c r="V42" s="79"/>
      <c r="W42" s="79"/>
      <c r="X42" s="79"/>
      <c r="Y42" s="79"/>
      <c r="Z42" s="80"/>
    </row>
    <row r="43" spans="1:26" ht="15.75" customHeight="1">
      <c r="A43" s="41"/>
      <c r="B43" s="42"/>
      <c r="C43" s="42"/>
      <c r="D43" s="44"/>
      <c r="E43" s="134"/>
      <c r="F43" s="83"/>
      <c r="G43" s="115"/>
      <c r="H43" s="115"/>
      <c r="I43" s="135"/>
      <c r="J43" s="54">
        <v>2</v>
      </c>
      <c r="K43" s="84" t="s">
        <v>106</v>
      </c>
      <c r="L43" s="57">
        <v>3421</v>
      </c>
      <c r="M43" s="57" t="s">
        <v>105</v>
      </c>
      <c r="N43" s="954"/>
      <c r="O43" s="966"/>
      <c r="P43" s="85"/>
      <c r="Q43" s="4"/>
      <c r="R43" s="4"/>
      <c r="S43" s="4"/>
      <c r="T43" s="4"/>
      <c r="U43" s="4"/>
      <c r="V43" s="4"/>
      <c r="W43" s="4"/>
      <c r="X43" s="4"/>
      <c r="Y43" s="4"/>
      <c r="Z43" s="86"/>
    </row>
    <row r="44" spans="1:26" ht="15.75" customHeight="1">
      <c r="A44" s="41"/>
      <c r="B44" s="42"/>
      <c r="C44" s="42"/>
      <c r="D44" s="44"/>
      <c r="E44" s="134"/>
      <c r="F44" s="83"/>
      <c r="G44" s="115"/>
      <c r="H44" s="115"/>
      <c r="I44" s="135"/>
      <c r="J44" s="54">
        <v>3</v>
      </c>
      <c r="K44" s="84" t="s">
        <v>107</v>
      </c>
      <c r="L44" s="57">
        <v>3561</v>
      </c>
      <c r="M44" s="57" t="s">
        <v>108</v>
      </c>
      <c r="N44" s="952"/>
      <c r="O44" s="966"/>
      <c r="P44" s="5"/>
      <c r="Q44" s="2"/>
      <c r="R44" s="2"/>
      <c r="S44" s="2"/>
      <c r="T44" s="2"/>
      <c r="U44" s="2"/>
      <c r="V44" s="2"/>
      <c r="W44" s="2"/>
      <c r="X44" s="2"/>
      <c r="Y44" s="2"/>
      <c r="Z44" s="87"/>
    </row>
    <row r="45" spans="1:26" ht="15.75" customHeight="1">
      <c r="A45" s="41"/>
      <c r="B45" s="122"/>
      <c r="C45" s="122"/>
      <c r="D45" s="122"/>
      <c r="E45" s="43"/>
      <c r="F45" s="136"/>
      <c r="G45" s="137"/>
      <c r="H45" s="46">
        <v>2</v>
      </c>
      <c r="I45" s="138" t="s">
        <v>102</v>
      </c>
      <c r="J45" s="130">
        <v>1</v>
      </c>
      <c r="K45" s="55" t="s">
        <v>102</v>
      </c>
      <c r="L45" s="57">
        <v>5376</v>
      </c>
      <c r="M45" s="57" t="s">
        <v>101</v>
      </c>
      <c r="N45" s="953">
        <v>9575</v>
      </c>
      <c r="O45" s="966"/>
      <c r="P45" s="58"/>
      <c r="Q45" s="59"/>
      <c r="R45" s="59"/>
      <c r="S45" s="59" t="s">
        <v>38</v>
      </c>
      <c r="T45" s="59"/>
      <c r="U45" s="59"/>
      <c r="V45" s="59"/>
      <c r="W45" s="59"/>
      <c r="X45" s="59"/>
      <c r="Y45" s="59"/>
      <c r="Z45" s="60"/>
    </row>
    <row r="46" spans="1:26" ht="15.75" customHeight="1">
      <c r="A46" s="41"/>
      <c r="B46" s="122"/>
      <c r="C46" s="122"/>
      <c r="D46" s="122"/>
      <c r="E46" s="43"/>
      <c r="F46" s="136"/>
      <c r="G46" s="137"/>
      <c r="H46" s="46"/>
      <c r="I46" s="135"/>
      <c r="J46" s="130">
        <v>2</v>
      </c>
      <c r="K46" s="84" t="s">
        <v>109</v>
      </c>
      <c r="L46" s="57">
        <v>4199</v>
      </c>
      <c r="M46" s="57" t="s">
        <v>108</v>
      </c>
      <c r="N46" s="952"/>
      <c r="O46" s="966"/>
      <c r="P46" s="5"/>
      <c r="Q46" s="2"/>
      <c r="R46" s="2"/>
      <c r="S46" s="2"/>
      <c r="T46" s="2"/>
      <c r="U46" s="2"/>
      <c r="V46" s="2"/>
      <c r="W46" s="2"/>
      <c r="X46" s="2"/>
      <c r="Y46" s="2"/>
      <c r="Z46" s="87"/>
    </row>
    <row r="47" spans="1:26" ht="15.75" customHeight="1">
      <c r="A47" s="41"/>
      <c r="B47" s="42"/>
      <c r="C47" s="42"/>
      <c r="D47" s="42"/>
      <c r="E47" s="106"/>
      <c r="F47" s="81"/>
      <c r="G47" s="6"/>
      <c r="H47" s="139">
        <v>3</v>
      </c>
      <c r="I47" s="140" t="s">
        <v>110</v>
      </c>
      <c r="J47" s="54">
        <v>1</v>
      </c>
      <c r="K47" s="55" t="s">
        <v>110</v>
      </c>
      <c r="L47" s="57">
        <v>5441</v>
      </c>
      <c r="M47" s="57" t="s">
        <v>111</v>
      </c>
      <c r="N47" s="953">
        <v>11505</v>
      </c>
      <c r="O47" s="966"/>
      <c r="P47" s="58"/>
      <c r="Q47" s="59"/>
      <c r="R47" s="59"/>
      <c r="S47" s="59" t="s">
        <v>38</v>
      </c>
      <c r="T47" s="59"/>
      <c r="U47" s="59"/>
      <c r="V47" s="59"/>
      <c r="W47" s="59"/>
      <c r="X47" s="59"/>
      <c r="Y47" s="59"/>
      <c r="Z47" s="60"/>
    </row>
    <row r="48" spans="1:26" ht="15.75" customHeight="1">
      <c r="A48" s="41"/>
      <c r="B48" s="42"/>
      <c r="C48" s="42"/>
      <c r="D48" s="42"/>
      <c r="E48" s="106"/>
      <c r="F48" s="81"/>
      <c r="G48" s="6"/>
      <c r="H48" s="81"/>
      <c r="I48" s="81"/>
      <c r="J48" s="54">
        <v>2</v>
      </c>
      <c r="K48" s="84" t="s">
        <v>112</v>
      </c>
      <c r="L48" s="57">
        <v>1793</v>
      </c>
      <c r="M48" s="57" t="s">
        <v>113</v>
      </c>
      <c r="N48" s="954"/>
      <c r="O48" s="966"/>
      <c r="P48" s="85"/>
      <c r="Q48" s="4"/>
      <c r="R48" s="4"/>
      <c r="S48" s="4"/>
      <c r="T48" s="4"/>
      <c r="U48" s="4"/>
      <c r="V48" s="4"/>
      <c r="W48" s="4"/>
      <c r="X48" s="4"/>
      <c r="Y48" s="4"/>
      <c r="Z48" s="86"/>
    </row>
    <row r="49" spans="1:26" ht="15.75" customHeight="1">
      <c r="A49" s="41"/>
      <c r="B49" s="42"/>
      <c r="C49" s="42"/>
      <c r="D49" s="42"/>
      <c r="E49" s="106"/>
      <c r="F49" s="81"/>
      <c r="G49" s="6"/>
      <c r="H49" s="81"/>
      <c r="I49" s="81"/>
      <c r="J49" s="54">
        <v>3</v>
      </c>
      <c r="K49" s="84" t="s">
        <v>114</v>
      </c>
      <c r="L49" s="57">
        <v>1995</v>
      </c>
      <c r="M49" s="57" t="s">
        <v>111</v>
      </c>
      <c r="N49" s="954"/>
      <c r="O49" s="966"/>
      <c r="P49" s="85"/>
      <c r="Q49" s="4"/>
      <c r="R49" s="4"/>
      <c r="S49" s="4"/>
      <c r="T49" s="4"/>
      <c r="U49" s="4"/>
      <c r="V49" s="4"/>
      <c r="W49" s="4"/>
      <c r="X49" s="4"/>
      <c r="Y49" s="4"/>
      <c r="Z49" s="86"/>
    </row>
    <row r="50" spans="1:26" ht="15.75" customHeight="1">
      <c r="A50" s="61"/>
      <c r="B50" s="62"/>
      <c r="C50" s="62"/>
      <c r="D50" s="62"/>
      <c r="E50" s="118"/>
      <c r="F50" s="19"/>
      <c r="G50" s="119"/>
      <c r="H50" s="19"/>
      <c r="I50" s="19"/>
      <c r="J50" s="64">
        <v>4</v>
      </c>
      <c r="K50" s="127" t="s">
        <v>115</v>
      </c>
      <c r="L50" s="67">
        <v>2276</v>
      </c>
      <c r="M50" s="67" t="s">
        <v>111</v>
      </c>
      <c r="N50" s="956"/>
      <c r="O50" s="967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70"/>
    </row>
    <row r="51" spans="1:26" ht="15.75" customHeight="1">
      <c r="A51" s="99" t="s">
        <v>32</v>
      </c>
      <c r="B51" s="141" t="s">
        <v>33</v>
      </c>
      <c r="C51" s="142" t="s">
        <v>34</v>
      </c>
      <c r="D51" s="73">
        <v>7</v>
      </c>
      <c r="E51" s="31" t="s">
        <v>116</v>
      </c>
      <c r="F51" s="29" t="s">
        <v>117</v>
      </c>
      <c r="G51" s="33">
        <v>3</v>
      </c>
      <c r="H51" s="9">
        <v>1</v>
      </c>
      <c r="I51" s="72" t="s">
        <v>117</v>
      </c>
      <c r="J51" s="143">
        <v>1</v>
      </c>
      <c r="K51" s="72" t="s">
        <v>117</v>
      </c>
      <c r="L51" s="36">
        <v>12034</v>
      </c>
      <c r="M51" s="36" t="s">
        <v>118</v>
      </c>
      <c r="N51" s="37">
        <v>8515</v>
      </c>
      <c r="O51" s="951">
        <v>35380</v>
      </c>
      <c r="P51" s="38"/>
      <c r="Q51" s="39"/>
      <c r="R51" s="39"/>
      <c r="S51" s="79" t="s">
        <v>38</v>
      </c>
      <c r="T51" s="39"/>
      <c r="U51" s="39"/>
      <c r="V51" s="39"/>
      <c r="W51" s="39"/>
      <c r="X51" s="39"/>
      <c r="Y51" s="39"/>
      <c r="Z51" s="40"/>
    </row>
    <row r="52" spans="1:26" ht="15.75" customHeight="1">
      <c r="A52" s="144"/>
      <c r="B52" s="145"/>
      <c r="C52" s="145"/>
      <c r="D52" s="145"/>
      <c r="E52" s="146"/>
      <c r="F52" s="147"/>
      <c r="G52" s="6"/>
      <c r="H52" s="83">
        <v>2</v>
      </c>
      <c r="I52" s="45" t="s">
        <v>119</v>
      </c>
      <c r="J52" s="129">
        <v>1</v>
      </c>
      <c r="K52" s="53" t="s">
        <v>119</v>
      </c>
      <c r="L52" s="48">
        <v>10248</v>
      </c>
      <c r="M52" s="148" t="s">
        <v>120</v>
      </c>
      <c r="N52" s="149">
        <v>13856</v>
      </c>
      <c r="O52" s="954"/>
      <c r="P52" s="50"/>
      <c r="Q52" s="3"/>
      <c r="R52" s="3"/>
      <c r="S52" s="59" t="s">
        <v>38</v>
      </c>
      <c r="T52" s="3"/>
      <c r="U52" s="3"/>
      <c r="V52" s="3"/>
      <c r="W52" s="3"/>
      <c r="X52" s="3"/>
      <c r="Y52" s="3"/>
      <c r="Z52" s="51"/>
    </row>
    <row r="53" spans="1:26" ht="15.75" customHeight="1">
      <c r="A53" s="101"/>
      <c r="B53" s="42"/>
      <c r="C53" s="42"/>
      <c r="D53" s="42"/>
      <c r="E53" s="106"/>
      <c r="F53" s="81"/>
      <c r="G53" s="6"/>
      <c r="H53" s="139">
        <v>3</v>
      </c>
      <c r="I53" s="53" t="s">
        <v>121</v>
      </c>
      <c r="J53" s="110">
        <v>1</v>
      </c>
      <c r="K53" s="111" t="s">
        <v>121</v>
      </c>
      <c r="L53" s="57">
        <v>5724</v>
      </c>
      <c r="M53" s="57" t="s">
        <v>118</v>
      </c>
      <c r="N53" s="959">
        <v>13009</v>
      </c>
      <c r="O53" s="954"/>
      <c r="P53" s="58"/>
      <c r="Q53" s="59"/>
      <c r="R53" s="59"/>
      <c r="S53" s="59" t="s">
        <v>38</v>
      </c>
      <c r="T53" s="59"/>
      <c r="U53" s="59"/>
      <c r="V53" s="59"/>
      <c r="W53" s="59"/>
      <c r="X53" s="59"/>
      <c r="Y53" s="59"/>
      <c r="Z53" s="60"/>
    </row>
    <row r="54" spans="1:26" ht="15.75" customHeight="1">
      <c r="A54" s="117"/>
      <c r="B54" s="62"/>
      <c r="C54" s="62"/>
      <c r="D54" s="62"/>
      <c r="E54" s="118"/>
      <c r="F54" s="19"/>
      <c r="G54" s="119"/>
      <c r="H54" s="20"/>
      <c r="I54" s="150"/>
      <c r="J54" s="25">
        <v>2</v>
      </c>
      <c r="K54" s="120" t="s">
        <v>122</v>
      </c>
      <c r="L54" s="67">
        <v>7285</v>
      </c>
      <c r="M54" s="67" t="s">
        <v>120</v>
      </c>
      <c r="N54" s="964"/>
      <c r="O54" s="956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70"/>
    </row>
    <row r="55" spans="1:26" ht="15.75" customHeight="1">
      <c r="A55" s="99" t="s">
        <v>32</v>
      </c>
      <c r="B55" s="71" t="s">
        <v>123</v>
      </c>
      <c r="C55" s="29" t="s">
        <v>124</v>
      </c>
      <c r="D55" s="30">
        <v>8</v>
      </c>
      <c r="E55" s="31" t="s">
        <v>125</v>
      </c>
      <c r="F55" s="72" t="s">
        <v>54</v>
      </c>
      <c r="G55" s="151">
        <v>3</v>
      </c>
      <c r="H55" s="73">
        <v>1</v>
      </c>
      <c r="I55" s="72" t="s">
        <v>54</v>
      </c>
      <c r="J55" s="75">
        <v>1</v>
      </c>
      <c r="K55" s="76" t="s">
        <v>126</v>
      </c>
      <c r="L55" s="77">
        <v>6261</v>
      </c>
      <c r="M55" s="77" t="s">
        <v>127</v>
      </c>
      <c r="N55" s="957">
        <v>11712</v>
      </c>
      <c r="O55" s="951">
        <v>40018</v>
      </c>
      <c r="P55" s="78"/>
      <c r="Q55" s="79"/>
      <c r="R55" s="79"/>
      <c r="S55" s="79" t="s">
        <v>38</v>
      </c>
      <c r="T55" s="79"/>
      <c r="U55" s="79"/>
      <c r="V55" s="79"/>
      <c r="W55" s="79"/>
      <c r="X55" s="79"/>
      <c r="Y55" s="79"/>
      <c r="Z55" s="80"/>
    </row>
    <row r="56" spans="1:26" ht="15.75" customHeight="1">
      <c r="A56" s="41"/>
      <c r="B56" s="152"/>
      <c r="C56" s="122"/>
      <c r="D56" s="102"/>
      <c r="E56" s="43"/>
      <c r="F56" s="45" t="s">
        <v>128</v>
      </c>
      <c r="G56" s="153"/>
      <c r="H56" s="154"/>
      <c r="I56" s="155" t="s">
        <v>128</v>
      </c>
      <c r="J56" s="54">
        <v>2</v>
      </c>
      <c r="K56" s="55" t="s">
        <v>129</v>
      </c>
      <c r="L56" s="57">
        <v>3570</v>
      </c>
      <c r="M56" s="57" t="s">
        <v>130</v>
      </c>
      <c r="N56" s="960"/>
      <c r="O56" s="954"/>
      <c r="P56" s="85"/>
      <c r="Q56" s="4"/>
      <c r="R56" s="4"/>
      <c r="S56" s="4"/>
      <c r="T56" s="4"/>
      <c r="U56" s="4"/>
      <c r="V56" s="4"/>
      <c r="W56" s="4"/>
      <c r="X56" s="4"/>
      <c r="Y56" s="4"/>
      <c r="Z56" s="86"/>
    </row>
    <row r="57" spans="1:26" ht="15.75" customHeight="1">
      <c r="A57" s="41"/>
      <c r="B57" s="152"/>
      <c r="C57" s="122"/>
      <c r="D57" s="102"/>
      <c r="E57" s="43"/>
      <c r="F57" s="136"/>
      <c r="G57" s="152"/>
      <c r="H57" s="154"/>
      <c r="I57" s="81"/>
      <c r="J57" s="54">
        <v>3</v>
      </c>
      <c r="K57" s="55" t="s">
        <v>131</v>
      </c>
      <c r="L57" s="57">
        <v>1881</v>
      </c>
      <c r="M57" s="57" t="s">
        <v>130</v>
      </c>
      <c r="N57" s="958"/>
      <c r="O57" s="954"/>
      <c r="P57" s="5"/>
      <c r="Q57" s="2"/>
      <c r="R57" s="2"/>
      <c r="S57" s="2"/>
      <c r="T57" s="2"/>
      <c r="U57" s="2"/>
      <c r="V57" s="2"/>
      <c r="W57" s="2"/>
      <c r="X57" s="2"/>
      <c r="Y57" s="2"/>
      <c r="Z57" s="87"/>
    </row>
    <row r="58" spans="1:26" ht="15.75" customHeight="1">
      <c r="A58" s="41"/>
      <c r="B58" s="6"/>
      <c r="C58" s="42"/>
      <c r="D58" s="42"/>
      <c r="E58" s="106"/>
      <c r="F58" s="81"/>
      <c r="G58" s="6"/>
      <c r="H58" s="139">
        <v>2</v>
      </c>
      <c r="I58" s="53" t="s">
        <v>124</v>
      </c>
      <c r="J58" s="129">
        <v>1</v>
      </c>
      <c r="K58" s="53" t="s">
        <v>124</v>
      </c>
      <c r="L58" s="48">
        <v>15834</v>
      </c>
      <c r="M58" s="48" t="s">
        <v>123</v>
      </c>
      <c r="N58" s="156">
        <v>15834</v>
      </c>
      <c r="O58" s="954"/>
      <c r="P58" s="50"/>
      <c r="Q58" s="3"/>
      <c r="R58" s="3"/>
      <c r="S58" s="59" t="s">
        <v>38</v>
      </c>
      <c r="T58" s="3"/>
      <c r="U58" s="3"/>
      <c r="V58" s="3"/>
      <c r="W58" s="3"/>
      <c r="X58" s="3"/>
      <c r="Y58" s="3"/>
      <c r="Z58" s="51"/>
    </row>
    <row r="59" spans="1:26" ht="15.75" customHeight="1">
      <c r="A59" s="41"/>
      <c r="B59" s="6"/>
      <c r="C59" s="42"/>
      <c r="D59" s="42"/>
      <c r="E59" s="106"/>
      <c r="F59" s="81"/>
      <c r="G59" s="6"/>
      <c r="H59" s="139">
        <v>3</v>
      </c>
      <c r="I59" s="53" t="s">
        <v>132</v>
      </c>
      <c r="J59" s="54">
        <v>1</v>
      </c>
      <c r="K59" s="55" t="s">
        <v>132</v>
      </c>
      <c r="L59" s="57">
        <v>7585</v>
      </c>
      <c r="M59" s="57" t="s">
        <v>133</v>
      </c>
      <c r="N59" s="959">
        <v>12472</v>
      </c>
      <c r="O59" s="954"/>
      <c r="P59" s="58"/>
      <c r="Q59" s="59"/>
      <c r="R59" s="59"/>
      <c r="S59" s="59" t="s">
        <v>38</v>
      </c>
      <c r="T59" s="59"/>
      <c r="U59" s="59"/>
      <c r="V59" s="59"/>
      <c r="W59" s="59"/>
      <c r="X59" s="59"/>
      <c r="Y59" s="59"/>
      <c r="Z59" s="60"/>
    </row>
    <row r="60" spans="1:26" ht="15.75" customHeight="1">
      <c r="A60" s="61"/>
      <c r="B60" s="119"/>
      <c r="C60" s="62"/>
      <c r="D60" s="62"/>
      <c r="E60" s="118"/>
      <c r="F60" s="19"/>
      <c r="G60" s="119"/>
      <c r="H60" s="20"/>
      <c r="I60" s="19"/>
      <c r="J60" s="64">
        <v>2</v>
      </c>
      <c r="K60" s="65" t="s">
        <v>134</v>
      </c>
      <c r="L60" s="67">
        <v>4887</v>
      </c>
      <c r="M60" s="67" t="s">
        <v>135</v>
      </c>
      <c r="N60" s="964"/>
      <c r="O60" s="956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70"/>
    </row>
    <row r="61" spans="1:26" ht="15.75" customHeight="1">
      <c r="A61" s="99" t="s">
        <v>32</v>
      </c>
      <c r="B61" s="13" t="s">
        <v>136</v>
      </c>
      <c r="C61" s="142" t="s">
        <v>137</v>
      </c>
      <c r="D61" s="30">
        <v>9</v>
      </c>
      <c r="E61" s="31" t="s">
        <v>138</v>
      </c>
      <c r="F61" s="72" t="s">
        <v>139</v>
      </c>
      <c r="G61" s="151">
        <v>3</v>
      </c>
      <c r="H61" s="9">
        <v>1</v>
      </c>
      <c r="I61" s="72" t="s">
        <v>139</v>
      </c>
      <c r="J61" s="75">
        <v>1</v>
      </c>
      <c r="K61" s="76" t="s">
        <v>139</v>
      </c>
      <c r="L61" s="77">
        <v>5466</v>
      </c>
      <c r="M61" s="77" t="s">
        <v>140</v>
      </c>
      <c r="N61" s="951">
        <v>10661</v>
      </c>
      <c r="O61" s="951">
        <v>30044</v>
      </c>
      <c r="P61" s="78"/>
      <c r="Q61" s="79"/>
      <c r="R61" s="79"/>
      <c r="S61" s="79" t="s">
        <v>38</v>
      </c>
      <c r="T61" s="79"/>
      <c r="U61" s="79"/>
      <c r="V61" s="79"/>
      <c r="W61" s="79"/>
      <c r="X61" s="79"/>
      <c r="Y61" s="79"/>
      <c r="Z61" s="80"/>
    </row>
    <row r="62" spans="1:26" ht="15.75" customHeight="1">
      <c r="A62" s="41"/>
      <c r="B62" s="42"/>
      <c r="C62" s="42"/>
      <c r="D62" s="42"/>
      <c r="E62" s="106"/>
      <c r="F62" s="81"/>
      <c r="G62" s="6"/>
      <c r="H62" s="83"/>
      <c r="I62" s="81"/>
      <c r="J62" s="54">
        <v>2</v>
      </c>
      <c r="K62" s="55" t="s">
        <v>141</v>
      </c>
      <c r="L62" s="57">
        <v>5195</v>
      </c>
      <c r="M62" s="57" t="s">
        <v>140</v>
      </c>
      <c r="N62" s="952"/>
      <c r="O62" s="954"/>
      <c r="P62" s="5"/>
      <c r="Q62" s="2"/>
      <c r="R62" s="2"/>
      <c r="S62" s="2"/>
      <c r="T62" s="2"/>
      <c r="U62" s="2"/>
      <c r="V62" s="2"/>
      <c r="W62" s="2"/>
      <c r="X62" s="2"/>
      <c r="Y62" s="2"/>
      <c r="Z62" s="87"/>
    </row>
    <row r="63" spans="1:26" ht="15.75" customHeight="1">
      <c r="A63" s="41"/>
      <c r="B63" s="42"/>
      <c r="C63" s="42"/>
      <c r="D63" s="42"/>
      <c r="E63" s="106"/>
      <c r="F63" s="81"/>
      <c r="G63" s="6"/>
      <c r="H63" s="139">
        <v>2</v>
      </c>
      <c r="I63" s="53" t="s">
        <v>142</v>
      </c>
      <c r="J63" s="129">
        <v>1</v>
      </c>
      <c r="K63" s="45" t="s">
        <v>142</v>
      </c>
      <c r="L63" s="148">
        <v>5488</v>
      </c>
      <c r="M63" s="148" t="s">
        <v>143</v>
      </c>
      <c r="N63" s="953">
        <v>9518</v>
      </c>
      <c r="O63" s="954"/>
      <c r="P63" s="58"/>
      <c r="Q63" s="59"/>
      <c r="R63" s="59"/>
      <c r="S63" s="59" t="s">
        <v>38</v>
      </c>
      <c r="T63" s="59"/>
      <c r="U63" s="59"/>
      <c r="V63" s="59"/>
      <c r="W63" s="59"/>
      <c r="X63" s="59"/>
      <c r="Y63" s="59"/>
      <c r="Z63" s="60"/>
    </row>
    <row r="64" spans="1:26" ht="15.75" customHeight="1">
      <c r="A64" s="41"/>
      <c r="B64" s="42"/>
      <c r="C64" s="42"/>
      <c r="D64" s="42"/>
      <c r="E64" s="106"/>
      <c r="F64" s="81"/>
      <c r="G64" s="6"/>
      <c r="H64" s="83"/>
      <c r="I64" s="42" t="s">
        <v>39</v>
      </c>
      <c r="J64" s="139">
        <v>2</v>
      </c>
      <c r="K64" s="138" t="s">
        <v>144</v>
      </c>
      <c r="L64" s="116">
        <v>4030</v>
      </c>
      <c r="M64" s="48" t="s">
        <v>143</v>
      </c>
      <c r="N64" s="954"/>
      <c r="O64" s="954"/>
      <c r="P64" s="85"/>
      <c r="Q64" s="4"/>
      <c r="R64" s="4"/>
      <c r="S64" s="4"/>
      <c r="T64" s="4"/>
      <c r="U64" s="4"/>
      <c r="V64" s="4"/>
      <c r="W64" s="4"/>
      <c r="X64" s="4"/>
      <c r="Y64" s="4"/>
      <c r="Z64" s="86"/>
    </row>
    <row r="65" spans="1:26" ht="15.75" customHeight="1">
      <c r="A65" s="41"/>
      <c r="B65" s="42"/>
      <c r="C65" s="42"/>
      <c r="D65" s="42"/>
      <c r="E65" s="106"/>
      <c r="F65" s="81"/>
      <c r="G65" s="6"/>
      <c r="H65" s="83"/>
      <c r="I65" s="42"/>
      <c r="J65" s="107"/>
      <c r="K65" s="157" t="s">
        <v>143</v>
      </c>
      <c r="L65" s="131"/>
      <c r="M65" s="125"/>
      <c r="N65" s="952"/>
      <c r="O65" s="954"/>
      <c r="P65" s="5"/>
      <c r="Q65" s="2"/>
      <c r="R65" s="2"/>
      <c r="S65" s="2"/>
      <c r="T65" s="2"/>
      <c r="U65" s="2"/>
      <c r="V65" s="2"/>
      <c r="W65" s="2"/>
      <c r="X65" s="2"/>
      <c r="Y65" s="2"/>
      <c r="Z65" s="87"/>
    </row>
    <row r="66" spans="1:26" ht="15.75" customHeight="1">
      <c r="A66" s="41"/>
      <c r="B66" s="42"/>
      <c r="C66" s="42"/>
      <c r="D66" s="42"/>
      <c r="E66" s="106"/>
      <c r="F66" s="81"/>
      <c r="G66" s="6"/>
      <c r="H66" s="83">
        <v>3</v>
      </c>
      <c r="I66" s="140" t="s">
        <v>145</v>
      </c>
      <c r="J66" s="158">
        <v>1</v>
      </c>
      <c r="K66" s="55" t="s">
        <v>145</v>
      </c>
      <c r="L66" s="57">
        <v>3866</v>
      </c>
      <c r="M66" s="57" t="s">
        <v>146</v>
      </c>
      <c r="N66" s="953">
        <v>9865</v>
      </c>
      <c r="O66" s="954"/>
      <c r="P66" s="58"/>
      <c r="Q66" s="59"/>
      <c r="R66" s="59"/>
      <c r="S66" s="59" t="s">
        <v>38</v>
      </c>
      <c r="T66" s="59"/>
      <c r="U66" s="59"/>
      <c r="V66" s="59"/>
      <c r="W66" s="59"/>
      <c r="X66" s="59"/>
      <c r="Y66" s="59"/>
      <c r="Z66" s="60"/>
    </row>
    <row r="67" spans="1:26" ht="15.75" customHeight="1">
      <c r="A67" s="41"/>
      <c r="B67" s="42"/>
      <c r="C67" s="42"/>
      <c r="D67" s="42"/>
      <c r="E67" s="106"/>
      <c r="F67" s="81"/>
      <c r="G67" s="6"/>
      <c r="H67" s="83"/>
      <c r="I67" s="81"/>
      <c r="J67" s="158">
        <v>2</v>
      </c>
      <c r="K67" s="55" t="s">
        <v>147</v>
      </c>
      <c r="L67" s="57">
        <v>3623</v>
      </c>
      <c r="M67" s="57" t="s">
        <v>146</v>
      </c>
      <c r="N67" s="954"/>
      <c r="O67" s="954"/>
      <c r="P67" s="85"/>
      <c r="Q67" s="4"/>
      <c r="R67" s="4"/>
      <c r="S67" s="4"/>
      <c r="T67" s="4"/>
      <c r="U67" s="4"/>
      <c r="V67" s="4"/>
      <c r="W67" s="4"/>
      <c r="X67" s="4"/>
      <c r="Y67" s="4"/>
      <c r="Z67" s="86"/>
    </row>
    <row r="68" spans="1:26" ht="15.75" customHeight="1">
      <c r="A68" s="61"/>
      <c r="B68" s="62"/>
      <c r="C68" s="62"/>
      <c r="D68" s="62"/>
      <c r="E68" s="118"/>
      <c r="F68" s="19"/>
      <c r="G68" s="119"/>
      <c r="H68" s="20"/>
      <c r="I68" s="19"/>
      <c r="J68" s="159">
        <v>3</v>
      </c>
      <c r="K68" s="65" t="s">
        <v>137</v>
      </c>
      <c r="L68" s="67">
        <v>2376</v>
      </c>
      <c r="M68" s="67" t="s">
        <v>146</v>
      </c>
      <c r="N68" s="956"/>
      <c r="O68" s="956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ht="15.75" customHeight="1">
      <c r="A69" s="99" t="s">
        <v>32</v>
      </c>
      <c r="B69" s="13" t="s">
        <v>72</v>
      </c>
      <c r="C69" s="13" t="s">
        <v>73</v>
      </c>
      <c r="D69" s="13">
        <v>10</v>
      </c>
      <c r="E69" s="31" t="s">
        <v>148</v>
      </c>
      <c r="F69" s="34" t="s">
        <v>149</v>
      </c>
      <c r="G69" s="151">
        <v>3</v>
      </c>
      <c r="H69" s="9">
        <v>1</v>
      </c>
      <c r="I69" s="34" t="s">
        <v>149</v>
      </c>
      <c r="J69" s="75">
        <v>1</v>
      </c>
      <c r="K69" s="76" t="s">
        <v>149</v>
      </c>
      <c r="L69" s="121">
        <v>2229</v>
      </c>
      <c r="M69" s="77" t="s">
        <v>150</v>
      </c>
      <c r="N69" s="951">
        <v>10348</v>
      </c>
      <c r="O69" s="951">
        <v>26788</v>
      </c>
      <c r="P69" s="78"/>
      <c r="Q69" s="79"/>
      <c r="R69" s="79"/>
      <c r="S69" s="79" t="s">
        <v>38</v>
      </c>
      <c r="T69" s="79"/>
      <c r="U69" s="79"/>
      <c r="V69" s="79"/>
      <c r="W69" s="79"/>
      <c r="X69" s="79"/>
      <c r="Y69" s="79"/>
      <c r="Z69" s="80"/>
    </row>
    <row r="70" spans="1:26" ht="15.75" customHeight="1">
      <c r="A70" s="41"/>
      <c r="B70" s="42"/>
      <c r="C70" s="42"/>
      <c r="D70" s="42"/>
      <c r="E70" s="106"/>
      <c r="F70" s="81"/>
      <c r="G70" s="6"/>
      <c r="H70" s="83"/>
      <c r="I70" s="81"/>
      <c r="J70" s="54">
        <v>2</v>
      </c>
      <c r="K70" s="84" t="s">
        <v>151</v>
      </c>
      <c r="L70" s="56">
        <v>1481</v>
      </c>
      <c r="M70" s="57" t="s">
        <v>150</v>
      </c>
      <c r="N70" s="954"/>
      <c r="O70" s="954"/>
      <c r="P70" s="85"/>
      <c r="Q70" s="4"/>
      <c r="R70" s="4"/>
      <c r="S70" s="4"/>
      <c r="T70" s="4"/>
      <c r="U70" s="4"/>
      <c r="V70" s="4"/>
      <c r="W70" s="4"/>
      <c r="X70" s="4"/>
      <c r="Y70" s="4"/>
      <c r="Z70" s="86"/>
    </row>
    <row r="71" spans="1:26" ht="15.75" customHeight="1">
      <c r="A71" s="41"/>
      <c r="B71" s="42"/>
      <c r="C71" s="42"/>
      <c r="D71" s="42"/>
      <c r="E71" s="106"/>
      <c r="F71" s="81"/>
      <c r="G71" s="6"/>
      <c r="H71" s="83"/>
      <c r="I71" s="81"/>
      <c r="J71" s="54">
        <v>3</v>
      </c>
      <c r="K71" s="84" t="s">
        <v>152</v>
      </c>
      <c r="L71" s="56">
        <v>1235</v>
      </c>
      <c r="M71" s="57" t="s">
        <v>150</v>
      </c>
      <c r="N71" s="954"/>
      <c r="O71" s="954"/>
      <c r="P71" s="85"/>
      <c r="Q71" s="4"/>
      <c r="R71" s="4"/>
      <c r="S71" s="4"/>
      <c r="T71" s="4"/>
      <c r="U71" s="4"/>
      <c r="V71" s="4"/>
      <c r="W71" s="4"/>
      <c r="X71" s="4"/>
      <c r="Y71" s="4"/>
      <c r="Z71" s="86"/>
    </row>
    <row r="72" spans="1:26" ht="15.75" customHeight="1">
      <c r="A72" s="41"/>
      <c r="B72" s="42"/>
      <c r="C72" s="42"/>
      <c r="D72" s="42"/>
      <c r="E72" s="106"/>
      <c r="F72" s="81"/>
      <c r="G72" s="6"/>
      <c r="H72" s="83"/>
      <c r="I72" s="81"/>
      <c r="J72" s="54">
        <v>4</v>
      </c>
      <c r="K72" s="84" t="s">
        <v>153</v>
      </c>
      <c r="L72" s="56">
        <v>3334</v>
      </c>
      <c r="M72" s="57" t="s">
        <v>150</v>
      </c>
      <c r="N72" s="954"/>
      <c r="O72" s="954"/>
      <c r="P72" s="85"/>
      <c r="Q72" s="4"/>
      <c r="R72" s="4"/>
      <c r="S72" s="4"/>
      <c r="T72" s="4"/>
      <c r="U72" s="4"/>
      <c r="V72" s="4"/>
      <c r="W72" s="4"/>
      <c r="X72" s="4"/>
      <c r="Y72" s="4"/>
      <c r="Z72" s="86"/>
    </row>
    <row r="73" spans="1:26" ht="15.75" customHeight="1">
      <c r="A73" s="41"/>
      <c r="B73" s="42"/>
      <c r="C73" s="42"/>
      <c r="D73" s="42"/>
      <c r="E73" s="106"/>
      <c r="F73" s="81"/>
      <c r="G73" s="6"/>
      <c r="H73" s="83"/>
      <c r="I73" s="81"/>
      <c r="J73" s="54">
        <v>5</v>
      </c>
      <c r="K73" s="84" t="s">
        <v>154</v>
      </c>
      <c r="L73" s="48">
        <v>2069</v>
      </c>
      <c r="M73" s="57" t="s">
        <v>150</v>
      </c>
      <c r="N73" s="952"/>
      <c r="O73" s="954"/>
      <c r="P73" s="5"/>
      <c r="Q73" s="2"/>
      <c r="R73" s="2"/>
      <c r="S73" s="2"/>
      <c r="T73" s="2"/>
      <c r="U73" s="2"/>
      <c r="V73" s="2"/>
      <c r="W73" s="2"/>
      <c r="X73" s="2"/>
      <c r="Y73" s="2"/>
      <c r="Z73" s="87"/>
    </row>
    <row r="74" spans="1:26" ht="15.75" customHeight="1">
      <c r="A74" s="160"/>
      <c r="B74" s="42"/>
      <c r="C74" s="42"/>
      <c r="D74" s="42"/>
      <c r="E74" s="106"/>
      <c r="F74" s="81"/>
      <c r="G74" s="6"/>
      <c r="H74" s="139">
        <v>2</v>
      </c>
      <c r="I74" s="53" t="s">
        <v>155</v>
      </c>
      <c r="J74" s="54">
        <v>1</v>
      </c>
      <c r="K74" s="111" t="s">
        <v>155</v>
      </c>
      <c r="L74" s="125">
        <v>3210</v>
      </c>
      <c r="M74" s="57" t="s">
        <v>156</v>
      </c>
      <c r="N74" s="953">
        <v>11207</v>
      </c>
      <c r="O74" s="954"/>
      <c r="P74" s="58"/>
      <c r="Q74" s="59"/>
      <c r="R74" s="59"/>
      <c r="S74" s="59" t="s">
        <v>38</v>
      </c>
      <c r="T74" s="59"/>
      <c r="U74" s="59"/>
      <c r="V74" s="59"/>
      <c r="W74" s="59"/>
      <c r="X74" s="59"/>
      <c r="Y74" s="59"/>
      <c r="Z74" s="60"/>
    </row>
    <row r="75" spans="1:26" ht="15.75" customHeight="1">
      <c r="A75" s="41"/>
      <c r="B75" s="42"/>
      <c r="C75" s="42"/>
      <c r="D75" s="42"/>
      <c r="E75" s="106"/>
      <c r="F75" s="81"/>
      <c r="G75" s="6"/>
      <c r="H75" s="81"/>
      <c r="I75" s="81"/>
      <c r="J75" s="54">
        <v>2</v>
      </c>
      <c r="K75" s="84" t="s">
        <v>157</v>
      </c>
      <c r="L75" s="56">
        <v>3449</v>
      </c>
      <c r="M75" s="57" t="s">
        <v>156</v>
      </c>
      <c r="N75" s="954"/>
      <c r="O75" s="954"/>
      <c r="P75" s="85"/>
      <c r="Q75" s="4"/>
      <c r="R75" s="4"/>
      <c r="S75" s="4"/>
      <c r="T75" s="4"/>
      <c r="U75" s="4"/>
      <c r="V75" s="4"/>
      <c r="W75" s="4"/>
      <c r="X75" s="4"/>
      <c r="Y75" s="4"/>
      <c r="Z75" s="86"/>
    </row>
    <row r="76" spans="1:26" ht="15.75" customHeight="1">
      <c r="A76" s="41"/>
      <c r="B76" s="42"/>
      <c r="C76" s="42"/>
      <c r="D76" s="42"/>
      <c r="E76" s="106"/>
      <c r="F76" s="81"/>
      <c r="G76" s="6"/>
      <c r="H76" s="81"/>
      <c r="I76" s="81"/>
      <c r="J76" s="54">
        <v>3</v>
      </c>
      <c r="K76" s="84" t="s">
        <v>158</v>
      </c>
      <c r="L76" s="56">
        <v>2111</v>
      </c>
      <c r="M76" s="57" t="s">
        <v>159</v>
      </c>
      <c r="N76" s="954"/>
      <c r="O76" s="954"/>
      <c r="P76" s="85"/>
      <c r="Q76" s="4"/>
      <c r="R76" s="4"/>
      <c r="S76" s="4"/>
      <c r="T76" s="4"/>
      <c r="U76" s="4"/>
      <c r="V76" s="4"/>
      <c r="W76" s="4"/>
      <c r="X76" s="4"/>
      <c r="Y76" s="4"/>
      <c r="Z76" s="86"/>
    </row>
    <row r="77" spans="1:26" ht="15.75" customHeight="1">
      <c r="A77" s="41"/>
      <c r="B77" s="42"/>
      <c r="C77" s="42"/>
      <c r="D77" s="42"/>
      <c r="E77" s="106"/>
      <c r="F77" s="81"/>
      <c r="G77" s="6"/>
      <c r="H77" s="81"/>
      <c r="I77" s="81"/>
      <c r="J77" s="129">
        <v>4</v>
      </c>
      <c r="K77" s="124" t="s">
        <v>160</v>
      </c>
      <c r="L77" s="48">
        <v>2437</v>
      </c>
      <c r="M77" s="57" t="s">
        <v>159</v>
      </c>
      <c r="N77" s="952"/>
      <c r="O77" s="954"/>
      <c r="P77" s="5"/>
      <c r="Q77" s="2"/>
      <c r="R77" s="2"/>
      <c r="S77" s="2"/>
      <c r="T77" s="2"/>
      <c r="U77" s="2"/>
      <c r="V77" s="2"/>
      <c r="W77" s="2"/>
      <c r="X77" s="2"/>
      <c r="Y77" s="2"/>
      <c r="Z77" s="87"/>
    </row>
    <row r="78" spans="1:26" ht="15.75" customHeight="1">
      <c r="A78" s="160"/>
      <c r="B78" s="42"/>
      <c r="C78" s="42"/>
      <c r="D78" s="42"/>
      <c r="E78" s="106"/>
      <c r="F78" s="81"/>
      <c r="G78" s="6"/>
      <c r="H78" s="83">
        <v>3</v>
      </c>
      <c r="I78" s="124" t="s">
        <v>161</v>
      </c>
      <c r="J78" s="54">
        <v>1</v>
      </c>
      <c r="K78" s="84" t="s">
        <v>161</v>
      </c>
      <c r="L78" s="56">
        <v>2788</v>
      </c>
      <c r="M78" s="57" t="s">
        <v>162</v>
      </c>
      <c r="N78" s="953">
        <v>5233</v>
      </c>
      <c r="O78" s="954"/>
      <c r="P78" s="58"/>
      <c r="Q78" s="59"/>
      <c r="R78" s="59"/>
      <c r="S78" s="59" t="s">
        <v>38</v>
      </c>
      <c r="T78" s="59"/>
      <c r="U78" s="59"/>
      <c r="V78" s="59"/>
      <c r="W78" s="59"/>
      <c r="X78" s="59"/>
      <c r="Y78" s="59"/>
      <c r="Z78" s="60"/>
    </row>
    <row r="79" spans="1:26" ht="15.75" customHeight="1">
      <c r="A79" s="61"/>
      <c r="B79" s="62"/>
      <c r="C79" s="62"/>
      <c r="D79" s="62"/>
      <c r="E79" s="118"/>
      <c r="F79" s="19"/>
      <c r="G79" s="119"/>
      <c r="H79" s="20"/>
      <c r="I79" s="19"/>
      <c r="J79" s="64">
        <v>2</v>
      </c>
      <c r="K79" s="127" t="s">
        <v>163</v>
      </c>
      <c r="L79" s="66">
        <v>2445</v>
      </c>
      <c r="M79" s="67" t="s">
        <v>162</v>
      </c>
      <c r="N79" s="956"/>
      <c r="O79" s="956"/>
      <c r="P79" s="68"/>
      <c r="Q79" s="69"/>
      <c r="R79" s="69"/>
      <c r="S79" s="69"/>
      <c r="T79" s="69"/>
      <c r="U79" s="69"/>
      <c r="V79" s="69"/>
      <c r="W79" s="69"/>
      <c r="X79" s="69"/>
      <c r="Y79" s="69"/>
      <c r="Z79" s="70"/>
    </row>
    <row r="80" spans="1:26" ht="15.75" customHeight="1">
      <c r="A80" s="99" t="s">
        <v>32</v>
      </c>
      <c r="B80" s="33" t="s">
        <v>164</v>
      </c>
      <c r="C80" s="32" t="s">
        <v>165</v>
      </c>
      <c r="D80" s="30">
        <v>11</v>
      </c>
      <c r="E80" s="31" t="s">
        <v>166</v>
      </c>
      <c r="F80" s="72" t="s">
        <v>167</v>
      </c>
      <c r="G80" s="33">
        <v>3</v>
      </c>
      <c r="H80" s="13">
        <v>1</v>
      </c>
      <c r="I80" s="72" t="s">
        <v>167</v>
      </c>
      <c r="J80" s="75">
        <v>1</v>
      </c>
      <c r="K80" s="76" t="s">
        <v>168</v>
      </c>
      <c r="L80" s="121">
        <v>7457</v>
      </c>
      <c r="M80" s="77" t="s">
        <v>169</v>
      </c>
      <c r="N80" s="951">
        <v>10265</v>
      </c>
      <c r="O80" s="951">
        <v>31520</v>
      </c>
      <c r="P80" s="78"/>
      <c r="Q80" s="79"/>
      <c r="R80" s="79"/>
      <c r="S80" s="79"/>
      <c r="T80" s="79" t="s">
        <v>38</v>
      </c>
      <c r="U80" s="79"/>
      <c r="V80" s="79"/>
      <c r="W80" s="79"/>
      <c r="X80" s="79"/>
      <c r="Y80" s="79"/>
      <c r="Z80" s="80"/>
    </row>
    <row r="81" spans="1:26" ht="15.75" customHeight="1">
      <c r="A81" s="41"/>
      <c r="B81" s="122"/>
      <c r="C81" s="122"/>
      <c r="D81" s="102"/>
      <c r="E81" s="43"/>
      <c r="F81" s="122"/>
      <c r="G81" s="122"/>
      <c r="H81" s="44"/>
      <c r="I81" s="81"/>
      <c r="J81" s="54">
        <v>2</v>
      </c>
      <c r="K81" s="55" t="s">
        <v>170</v>
      </c>
      <c r="L81" s="56">
        <v>674</v>
      </c>
      <c r="M81" s="57" t="s">
        <v>169</v>
      </c>
      <c r="N81" s="954"/>
      <c r="O81" s="954"/>
      <c r="P81" s="85"/>
      <c r="Q81" s="4"/>
      <c r="R81" s="4"/>
      <c r="S81" s="4"/>
      <c r="T81" s="4"/>
      <c r="U81" s="4"/>
      <c r="V81" s="4"/>
      <c r="W81" s="4"/>
      <c r="X81" s="4"/>
      <c r="Y81" s="4"/>
      <c r="Z81" s="86"/>
    </row>
    <row r="82" spans="1:26" ht="15.75" customHeight="1">
      <c r="A82" s="41"/>
      <c r="B82" s="122"/>
      <c r="C82" s="122"/>
      <c r="D82" s="102"/>
      <c r="E82" s="43"/>
      <c r="F82" s="122"/>
      <c r="G82" s="122"/>
      <c r="H82" s="44"/>
      <c r="I82" s="81"/>
      <c r="J82" s="129">
        <v>3</v>
      </c>
      <c r="K82" s="55" t="s">
        <v>171</v>
      </c>
      <c r="L82" s="57">
        <v>2134</v>
      </c>
      <c r="M82" s="57" t="s">
        <v>172</v>
      </c>
      <c r="N82" s="952"/>
      <c r="O82" s="954"/>
      <c r="P82" s="5"/>
      <c r="Q82" s="2"/>
      <c r="R82" s="2"/>
      <c r="S82" s="2"/>
      <c r="T82" s="2"/>
      <c r="U82" s="2"/>
      <c r="V82" s="2"/>
      <c r="W82" s="2"/>
      <c r="X82" s="2"/>
      <c r="Y82" s="2"/>
      <c r="Z82" s="87"/>
    </row>
    <row r="83" spans="1:26" ht="15.75" customHeight="1">
      <c r="A83" s="160"/>
      <c r="B83" s="122"/>
      <c r="C83" s="122"/>
      <c r="D83" s="102"/>
      <c r="E83" s="43"/>
      <c r="F83" s="122"/>
      <c r="G83" s="122"/>
      <c r="H83" s="44">
        <v>2</v>
      </c>
      <c r="I83" s="55" t="s">
        <v>173</v>
      </c>
      <c r="J83" s="54">
        <v>1</v>
      </c>
      <c r="K83" s="55" t="s">
        <v>173</v>
      </c>
      <c r="L83" s="56">
        <v>6341</v>
      </c>
      <c r="M83" s="57" t="s">
        <v>174</v>
      </c>
      <c r="N83" s="953">
        <v>8225</v>
      </c>
      <c r="O83" s="954"/>
      <c r="P83" s="58"/>
      <c r="Q83" s="59"/>
      <c r="R83" s="59"/>
      <c r="S83" s="59"/>
      <c r="T83" s="59" t="s">
        <v>38</v>
      </c>
      <c r="U83" s="59"/>
      <c r="V83" s="59"/>
      <c r="W83" s="59"/>
      <c r="X83" s="59"/>
      <c r="Y83" s="59"/>
      <c r="Z83" s="60"/>
    </row>
    <row r="84" spans="1:26" ht="15.75" customHeight="1">
      <c r="A84" s="41"/>
      <c r="B84" s="122"/>
      <c r="C84" s="122"/>
      <c r="D84" s="102"/>
      <c r="E84" s="43"/>
      <c r="F84" s="122"/>
      <c r="G84" s="122"/>
      <c r="H84" s="44"/>
      <c r="I84" s="81"/>
      <c r="J84" s="108">
        <v>2</v>
      </c>
      <c r="K84" s="53" t="s">
        <v>175</v>
      </c>
      <c r="L84" s="48">
        <v>1884</v>
      </c>
      <c r="M84" s="57" t="s">
        <v>174</v>
      </c>
      <c r="N84" s="952"/>
      <c r="O84" s="954"/>
      <c r="P84" s="5"/>
      <c r="Q84" s="2"/>
      <c r="R84" s="2"/>
      <c r="S84" s="2"/>
      <c r="T84" s="2"/>
      <c r="U84" s="2"/>
      <c r="V84" s="2"/>
      <c r="W84" s="2"/>
      <c r="X84" s="2"/>
      <c r="Y84" s="2"/>
      <c r="Z84" s="87"/>
    </row>
    <row r="85" spans="1:26" ht="15.75" customHeight="1">
      <c r="A85" s="160"/>
      <c r="B85" s="122"/>
      <c r="C85" s="122"/>
      <c r="D85" s="102"/>
      <c r="E85" s="43"/>
      <c r="F85" s="122"/>
      <c r="G85" s="122"/>
      <c r="H85" s="44">
        <v>3</v>
      </c>
      <c r="I85" s="53" t="s">
        <v>165</v>
      </c>
      <c r="J85" s="110">
        <v>1</v>
      </c>
      <c r="K85" s="84" t="s">
        <v>165</v>
      </c>
      <c r="L85" s="57">
        <v>8059</v>
      </c>
      <c r="M85" s="57" t="s">
        <v>176</v>
      </c>
      <c r="N85" s="953">
        <v>13030</v>
      </c>
      <c r="O85" s="954"/>
      <c r="P85" s="58"/>
      <c r="Q85" s="59"/>
      <c r="R85" s="59"/>
      <c r="S85" s="59"/>
      <c r="T85" s="59" t="s">
        <v>38</v>
      </c>
      <c r="U85" s="59"/>
      <c r="V85" s="59"/>
      <c r="W85" s="59"/>
      <c r="X85" s="59"/>
      <c r="Y85" s="59"/>
      <c r="Z85" s="60"/>
    </row>
    <row r="86" spans="1:26" ht="15.75" customHeight="1">
      <c r="A86" s="61"/>
      <c r="B86" s="62"/>
      <c r="C86" s="62"/>
      <c r="D86" s="62"/>
      <c r="E86" s="118"/>
      <c r="F86" s="62"/>
      <c r="G86" s="62"/>
      <c r="H86" s="23"/>
      <c r="I86" s="19"/>
      <c r="J86" s="64">
        <v>2</v>
      </c>
      <c r="K86" s="65" t="s">
        <v>177</v>
      </c>
      <c r="L86" s="67">
        <v>4971</v>
      </c>
      <c r="M86" s="67" t="s">
        <v>172</v>
      </c>
      <c r="N86" s="956"/>
      <c r="O86" s="956"/>
      <c r="P86" s="68"/>
      <c r="Q86" s="69"/>
      <c r="R86" s="69"/>
      <c r="S86" s="69"/>
      <c r="T86" s="69"/>
      <c r="U86" s="69"/>
      <c r="V86" s="69"/>
      <c r="W86" s="69"/>
      <c r="X86" s="69"/>
      <c r="Y86" s="69"/>
      <c r="Z86" s="70"/>
    </row>
    <row r="87" spans="1:26" ht="15.75" customHeight="1">
      <c r="A87" s="99" t="s">
        <v>32</v>
      </c>
      <c r="B87" s="33" t="s">
        <v>178</v>
      </c>
      <c r="C87" s="34" t="s">
        <v>179</v>
      </c>
      <c r="D87" s="161">
        <v>12</v>
      </c>
      <c r="E87" s="31" t="s">
        <v>180</v>
      </c>
      <c r="F87" s="72" t="s">
        <v>181</v>
      </c>
      <c r="G87" s="33">
        <v>3</v>
      </c>
      <c r="H87" s="30">
        <v>1</v>
      </c>
      <c r="I87" s="72" t="s">
        <v>181</v>
      </c>
      <c r="J87" s="75">
        <v>1</v>
      </c>
      <c r="K87" s="76" t="s">
        <v>181</v>
      </c>
      <c r="L87" s="77">
        <v>4670</v>
      </c>
      <c r="M87" s="77" t="s">
        <v>182</v>
      </c>
      <c r="N87" s="951">
        <v>10799</v>
      </c>
      <c r="O87" s="951">
        <v>29297</v>
      </c>
      <c r="P87" s="78"/>
      <c r="Q87" s="79"/>
      <c r="R87" s="79"/>
      <c r="S87" s="79"/>
      <c r="T87" s="79" t="s">
        <v>38</v>
      </c>
      <c r="U87" s="79"/>
      <c r="V87" s="79"/>
      <c r="W87" s="79"/>
      <c r="X87" s="79"/>
      <c r="Y87" s="79"/>
      <c r="Z87" s="80"/>
    </row>
    <row r="88" spans="1:26" ht="15.75" customHeight="1">
      <c r="A88" s="101"/>
      <c r="B88" s="122"/>
      <c r="C88" s="136"/>
      <c r="D88" s="152"/>
      <c r="E88" s="43"/>
      <c r="F88" s="136"/>
      <c r="G88" s="122"/>
      <c r="H88" s="102"/>
      <c r="I88" s="162"/>
      <c r="J88" s="129">
        <v>2</v>
      </c>
      <c r="K88" s="84" t="s">
        <v>183</v>
      </c>
      <c r="L88" s="57">
        <v>6129</v>
      </c>
      <c r="M88" s="57" t="s">
        <v>182</v>
      </c>
      <c r="N88" s="952"/>
      <c r="O88" s="954"/>
      <c r="P88" s="5"/>
      <c r="Q88" s="2"/>
      <c r="R88" s="2"/>
      <c r="S88" s="2"/>
      <c r="T88" s="2"/>
      <c r="U88" s="2"/>
      <c r="V88" s="2"/>
      <c r="W88" s="2"/>
      <c r="X88" s="2"/>
      <c r="Y88" s="2"/>
      <c r="Z88" s="87"/>
    </row>
    <row r="89" spans="1:26" ht="15.75" customHeight="1">
      <c r="A89" s="101"/>
      <c r="B89" s="122"/>
      <c r="C89" s="136"/>
      <c r="D89" s="152"/>
      <c r="E89" s="43"/>
      <c r="F89" s="136"/>
      <c r="G89" s="152"/>
      <c r="H89" s="154">
        <v>2</v>
      </c>
      <c r="I89" s="45" t="s">
        <v>179</v>
      </c>
      <c r="J89" s="54">
        <v>1</v>
      </c>
      <c r="K89" s="55" t="s">
        <v>179</v>
      </c>
      <c r="L89" s="57">
        <v>9832</v>
      </c>
      <c r="M89" s="57" t="s">
        <v>178</v>
      </c>
      <c r="N89" s="149">
        <v>9832</v>
      </c>
      <c r="O89" s="954"/>
      <c r="P89" s="50"/>
      <c r="Q89" s="3"/>
      <c r="R89" s="3"/>
      <c r="S89" s="3"/>
      <c r="T89" s="59" t="s">
        <v>38</v>
      </c>
      <c r="U89" s="3"/>
      <c r="V89" s="3"/>
      <c r="W89" s="3"/>
      <c r="X89" s="3"/>
      <c r="Y89" s="3"/>
      <c r="Z89" s="51"/>
    </row>
    <row r="90" spans="1:26" ht="15.75" customHeight="1">
      <c r="A90" s="101"/>
      <c r="B90" s="122"/>
      <c r="C90" s="136"/>
      <c r="D90" s="152"/>
      <c r="E90" s="43"/>
      <c r="F90" s="136"/>
      <c r="G90" s="152"/>
      <c r="H90" s="91">
        <v>3</v>
      </c>
      <c r="I90" s="53" t="s">
        <v>184</v>
      </c>
      <c r="J90" s="110">
        <v>1</v>
      </c>
      <c r="K90" s="55" t="s">
        <v>184</v>
      </c>
      <c r="L90" s="57">
        <v>4211</v>
      </c>
      <c r="M90" s="57" t="s">
        <v>185</v>
      </c>
      <c r="N90" s="953">
        <v>8666</v>
      </c>
      <c r="O90" s="954"/>
      <c r="P90" s="58"/>
      <c r="Q90" s="59"/>
      <c r="R90" s="59"/>
      <c r="S90" s="59"/>
      <c r="T90" s="59" t="s">
        <v>38</v>
      </c>
      <c r="U90" s="59"/>
      <c r="V90" s="59"/>
      <c r="W90" s="59"/>
      <c r="X90" s="59"/>
      <c r="Y90" s="59"/>
      <c r="Z90" s="60"/>
    </row>
    <row r="91" spans="1:26" ht="15.75" customHeight="1">
      <c r="A91" s="101"/>
      <c r="B91" s="122"/>
      <c r="C91" s="136"/>
      <c r="D91" s="152"/>
      <c r="E91" s="43"/>
      <c r="F91" s="136"/>
      <c r="G91" s="152"/>
      <c r="H91" s="154"/>
      <c r="I91" s="81"/>
      <c r="J91" s="54">
        <v>2</v>
      </c>
      <c r="K91" s="84" t="s">
        <v>186</v>
      </c>
      <c r="L91" s="57">
        <v>3100</v>
      </c>
      <c r="M91" s="57" t="s">
        <v>187</v>
      </c>
      <c r="N91" s="954"/>
      <c r="O91" s="954"/>
      <c r="P91" s="85"/>
      <c r="Q91" s="4"/>
      <c r="R91" s="4"/>
      <c r="S91" s="4"/>
      <c r="T91" s="4"/>
      <c r="U91" s="4"/>
      <c r="V91" s="4"/>
      <c r="W91" s="4"/>
      <c r="X91" s="4"/>
      <c r="Y91" s="4"/>
      <c r="Z91" s="86"/>
    </row>
    <row r="92" spans="1:26" ht="15.75" customHeight="1">
      <c r="A92" s="117"/>
      <c r="B92" s="163"/>
      <c r="C92" s="150"/>
      <c r="D92" s="164"/>
      <c r="E92" s="63"/>
      <c r="F92" s="150"/>
      <c r="G92" s="164"/>
      <c r="H92" s="165"/>
      <c r="I92" s="19"/>
      <c r="J92" s="64">
        <v>3</v>
      </c>
      <c r="K92" s="127" t="s">
        <v>188</v>
      </c>
      <c r="L92" s="67">
        <v>1355</v>
      </c>
      <c r="M92" s="67" t="s">
        <v>187</v>
      </c>
      <c r="N92" s="956"/>
      <c r="O92" s="968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70"/>
    </row>
    <row r="93" spans="1:26" ht="15.75" customHeight="1">
      <c r="A93" s="99" t="s">
        <v>32</v>
      </c>
      <c r="B93" s="33" t="s">
        <v>189</v>
      </c>
      <c r="C93" s="28" t="s">
        <v>190</v>
      </c>
      <c r="D93" s="30">
        <v>13</v>
      </c>
      <c r="E93" s="31" t="s">
        <v>191</v>
      </c>
      <c r="F93" s="29" t="s">
        <v>192</v>
      </c>
      <c r="G93" s="33">
        <v>3</v>
      </c>
      <c r="H93" s="13">
        <v>1</v>
      </c>
      <c r="I93" s="166" t="s">
        <v>192</v>
      </c>
      <c r="J93" s="75">
        <v>1</v>
      </c>
      <c r="K93" s="166" t="s">
        <v>192</v>
      </c>
      <c r="L93" s="36">
        <v>7426</v>
      </c>
      <c r="M93" s="36" t="s">
        <v>193</v>
      </c>
      <c r="N93" s="167">
        <v>7426</v>
      </c>
      <c r="O93" s="951">
        <v>27588</v>
      </c>
      <c r="P93" s="38"/>
      <c r="Q93" s="39"/>
      <c r="R93" s="39"/>
      <c r="S93" s="39"/>
      <c r="T93" s="79" t="s">
        <v>38</v>
      </c>
      <c r="U93" s="39"/>
      <c r="V93" s="39"/>
      <c r="W93" s="39"/>
      <c r="X93" s="39"/>
      <c r="Y93" s="39"/>
      <c r="Z93" s="40"/>
    </row>
    <row r="94" spans="1:26" ht="15.75" customHeight="1">
      <c r="A94" s="41"/>
      <c r="B94" s="42"/>
      <c r="C94" s="42"/>
      <c r="D94" s="42"/>
      <c r="E94" s="106"/>
      <c r="F94" s="42"/>
      <c r="G94" s="42"/>
      <c r="H94" s="44">
        <v>2</v>
      </c>
      <c r="I94" s="53" t="s">
        <v>190</v>
      </c>
      <c r="J94" s="129">
        <v>1</v>
      </c>
      <c r="K94" s="53" t="s">
        <v>190</v>
      </c>
      <c r="L94" s="48">
        <v>10465</v>
      </c>
      <c r="M94" s="48" t="s">
        <v>189</v>
      </c>
      <c r="N94" s="168">
        <v>10465</v>
      </c>
      <c r="O94" s="954"/>
      <c r="P94" s="50"/>
      <c r="Q94" s="3"/>
      <c r="R94" s="3"/>
      <c r="S94" s="3"/>
      <c r="T94" s="59" t="s">
        <v>38</v>
      </c>
      <c r="U94" s="3"/>
      <c r="V94" s="3"/>
      <c r="W94" s="3"/>
      <c r="X94" s="3"/>
      <c r="Y94" s="3"/>
      <c r="Z94" s="51"/>
    </row>
    <row r="95" spans="1:26" ht="15.75" customHeight="1">
      <c r="A95" s="41"/>
      <c r="B95" s="42"/>
      <c r="C95" s="42"/>
      <c r="D95" s="42"/>
      <c r="E95" s="106"/>
      <c r="F95" s="42"/>
      <c r="G95" s="42"/>
      <c r="H95" s="126">
        <v>3</v>
      </c>
      <c r="I95" s="53" t="s">
        <v>194</v>
      </c>
      <c r="J95" s="54">
        <v>1</v>
      </c>
      <c r="K95" s="55" t="s">
        <v>194</v>
      </c>
      <c r="L95" s="57">
        <v>4982</v>
      </c>
      <c r="M95" s="57" t="s">
        <v>195</v>
      </c>
      <c r="N95" s="959">
        <v>9697</v>
      </c>
      <c r="O95" s="954"/>
      <c r="P95" s="58"/>
      <c r="Q95" s="59"/>
      <c r="R95" s="59"/>
      <c r="S95" s="59"/>
      <c r="T95" s="59" t="s">
        <v>38</v>
      </c>
      <c r="U95" s="59"/>
      <c r="V95" s="59"/>
      <c r="W95" s="59"/>
      <c r="X95" s="59"/>
      <c r="Y95" s="59"/>
      <c r="Z95" s="60"/>
    </row>
    <row r="96" spans="1:26" ht="15.75" customHeight="1">
      <c r="A96" s="41"/>
      <c r="B96" s="169"/>
      <c r="C96" s="169"/>
      <c r="D96" s="169"/>
      <c r="E96" s="170"/>
      <c r="F96" s="169"/>
      <c r="G96" s="169"/>
      <c r="H96" s="169"/>
      <c r="I96" s="88"/>
      <c r="J96" s="171">
        <v>2</v>
      </c>
      <c r="K96" s="84" t="s">
        <v>196</v>
      </c>
      <c r="L96" s="57">
        <v>2966</v>
      </c>
      <c r="M96" s="57" t="s">
        <v>197</v>
      </c>
      <c r="N96" s="960"/>
      <c r="O96" s="954"/>
      <c r="P96" s="85"/>
      <c r="Q96" s="4"/>
      <c r="R96" s="4"/>
      <c r="S96" s="4"/>
      <c r="T96" s="4"/>
      <c r="U96" s="4"/>
      <c r="V96" s="4"/>
      <c r="W96" s="4"/>
      <c r="X96" s="4"/>
      <c r="Y96" s="4"/>
      <c r="Z96" s="86"/>
    </row>
    <row r="97" spans="1:26" ht="15.75" customHeight="1">
      <c r="A97" s="61"/>
      <c r="B97" s="62"/>
      <c r="C97" s="62"/>
      <c r="D97" s="62"/>
      <c r="E97" s="118"/>
      <c r="F97" s="62"/>
      <c r="G97" s="62"/>
      <c r="H97" s="23"/>
      <c r="I97" s="19"/>
      <c r="J97" s="64">
        <v>3</v>
      </c>
      <c r="K97" s="127" t="s">
        <v>157</v>
      </c>
      <c r="L97" s="67">
        <v>1749</v>
      </c>
      <c r="M97" s="67" t="s">
        <v>197</v>
      </c>
      <c r="N97" s="964"/>
      <c r="O97" s="956"/>
      <c r="P97" s="68"/>
      <c r="Q97" s="69"/>
      <c r="R97" s="69"/>
      <c r="S97" s="69"/>
      <c r="T97" s="69"/>
      <c r="U97" s="69"/>
      <c r="V97" s="69"/>
      <c r="W97" s="69"/>
      <c r="X97" s="69"/>
      <c r="Y97" s="69"/>
      <c r="Z97" s="70"/>
    </row>
    <row r="98" spans="1:26" ht="15.75" customHeight="1">
      <c r="A98" s="99" t="s">
        <v>32</v>
      </c>
      <c r="B98" s="33" t="s">
        <v>198</v>
      </c>
      <c r="C98" s="29" t="s">
        <v>199</v>
      </c>
      <c r="D98" s="30">
        <v>14</v>
      </c>
      <c r="E98" s="31" t="s">
        <v>200</v>
      </c>
      <c r="F98" s="72" t="s">
        <v>201</v>
      </c>
      <c r="G98" s="71">
        <v>3</v>
      </c>
      <c r="H98" s="9">
        <v>1</v>
      </c>
      <c r="I98" s="72" t="s">
        <v>201</v>
      </c>
      <c r="J98" s="75">
        <v>1</v>
      </c>
      <c r="K98" s="76" t="s">
        <v>201</v>
      </c>
      <c r="L98" s="77">
        <v>8056</v>
      </c>
      <c r="M98" s="77" t="s">
        <v>198</v>
      </c>
      <c r="N98" s="951">
        <v>13105</v>
      </c>
      <c r="O98" s="955">
        <v>32174</v>
      </c>
      <c r="P98" s="78"/>
      <c r="Q98" s="79"/>
      <c r="R98" s="79"/>
      <c r="S98" s="79"/>
      <c r="T98" s="79"/>
      <c r="U98" s="79" t="s">
        <v>38</v>
      </c>
      <c r="V98" s="79"/>
      <c r="W98" s="79"/>
      <c r="X98" s="79"/>
      <c r="Y98" s="79"/>
      <c r="Z98" s="80"/>
    </row>
    <row r="99" spans="1:26" ht="15.75" customHeight="1">
      <c r="A99" s="41"/>
      <c r="B99" s="122"/>
      <c r="C99" s="122"/>
      <c r="D99" s="102"/>
      <c r="E99" s="43"/>
      <c r="F99" s="122"/>
      <c r="G99" s="122"/>
      <c r="H99" s="154"/>
      <c r="I99" s="137"/>
      <c r="J99" s="129">
        <v>2</v>
      </c>
      <c r="K99" s="55" t="s">
        <v>202</v>
      </c>
      <c r="L99" s="57">
        <v>5049</v>
      </c>
      <c r="M99" s="57" t="s">
        <v>203</v>
      </c>
      <c r="N99" s="952"/>
      <c r="O99" s="954"/>
      <c r="P99" s="5"/>
      <c r="Q99" s="2"/>
      <c r="R99" s="2"/>
      <c r="S99" s="2"/>
      <c r="T99" s="2"/>
      <c r="U99" s="2"/>
      <c r="V99" s="2"/>
      <c r="W99" s="2"/>
      <c r="X99" s="2"/>
      <c r="Y99" s="2"/>
      <c r="Z99" s="87"/>
    </row>
    <row r="100" spans="1:26" ht="15.75" customHeight="1">
      <c r="A100" s="41"/>
      <c r="B100" s="42"/>
      <c r="C100" s="42"/>
      <c r="D100" s="42"/>
      <c r="E100" s="106"/>
      <c r="F100" s="42"/>
      <c r="G100" s="42"/>
      <c r="H100" s="126">
        <v>2</v>
      </c>
      <c r="I100" s="53" t="s">
        <v>204</v>
      </c>
      <c r="J100" s="110">
        <v>1</v>
      </c>
      <c r="K100" s="55" t="s">
        <v>204</v>
      </c>
      <c r="L100" s="57">
        <v>5888</v>
      </c>
      <c r="M100" s="57" t="s">
        <v>205</v>
      </c>
      <c r="N100" s="953">
        <v>7124</v>
      </c>
      <c r="O100" s="954"/>
      <c r="P100" s="58"/>
      <c r="Q100" s="59"/>
      <c r="R100" s="59"/>
      <c r="S100" s="59"/>
      <c r="T100" s="59"/>
      <c r="U100" s="59" t="s">
        <v>38</v>
      </c>
      <c r="V100" s="59"/>
      <c r="W100" s="59"/>
      <c r="X100" s="59"/>
      <c r="Y100" s="59"/>
      <c r="Z100" s="60"/>
    </row>
    <row r="101" spans="1:26" ht="15.75" customHeight="1">
      <c r="A101" s="41"/>
      <c r="B101" s="42"/>
      <c r="C101" s="42"/>
      <c r="D101" s="42"/>
      <c r="E101" s="106"/>
      <c r="F101" s="42"/>
      <c r="G101" s="42"/>
      <c r="H101" s="44"/>
      <c r="I101" s="81"/>
      <c r="J101" s="108">
        <v>2</v>
      </c>
      <c r="K101" s="55" t="s">
        <v>206</v>
      </c>
      <c r="L101" s="57">
        <v>1236</v>
      </c>
      <c r="M101" s="57" t="s">
        <v>205</v>
      </c>
      <c r="N101" s="952"/>
      <c r="O101" s="954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87"/>
    </row>
    <row r="102" spans="1:26" ht="15.75" customHeight="1">
      <c r="A102" s="41"/>
      <c r="B102" s="122"/>
      <c r="C102" s="122"/>
      <c r="D102" s="122"/>
      <c r="E102" s="43"/>
      <c r="F102" s="42"/>
      <c r="G102" s="42"/>
      <c r="H102" s="172">
        <v>3</v>
      </c>
      <c r="I102" s="53" t="s">
        <v>207</v>
      </c>
      <c r="J102" s="173">
        <v>1</v>
      </c>
      <c r="K102" s="55" t="s">
        <v>207</v>
      </c>
      <c r="L102" s="57">
        <v>3887</v>
      </c>
      <c r="M102" s="57" t="s">
        <v>208</v>
      </c>
      <c r="N102" s="953">
        <v>11945</v>
      </c>
      <c r="O102" s="954"/>
      <c r="P102" s="58"/>
      <c r="Q102" s="59"/>
      <c r="R102" s="59"/>
      <c r="S102" s="59"/>
      <c r="T102" s="59"/>
      <c r="U102" s="59" t="s">
        <v>38</v>
      </c>
      <c r="V102" s="59"/>
      <c r="W102" s="59"/>
      <c r="X102" s="59"/>
      <c r="Y102" s="59"/>
      <c r="Z102" s="60"/>
    </row>
    <row r="103" spans="1:26" ht="15.75" customHeight="1">
      <c r="A103" s="41"/>
      <c r="B103" s="42"/>
      <c r="C103" s="42"/>
      <c r="D103" s="42"/>
      <c r="E103" s="106"/>
      <c r="F103" s="42"/>
      <c r="G103" s="42"/>
      <c r="H103" s="44"/>
      <c r="I103" s="81"/>
      <c r="J103" s="54">
        <v>2</v>
      </c>
      <c r="K103" s="55" t="s">
        <v>209</v>
      </c>
      <c r="L103" s="57">
        <v>4742</v>
      </c>
      <c r="M103" s="57" t="s">
        <v>208</v>
      </c>
      <c r="N103" s="954"/>
      <c r="O103" s="954"/>
      <c r="P103" s="85"/>
      <c r="Q103" s="4"/>
      <c r="R103" s="4"/>
      <c r="S103" s="4"/>
      <c r="T103" s="4"/>
      <c r="U103" s="4"/>
      <c r="V103" s="4"/>
      <c r="W103" s="4"/>
      <c r="X103" s="4"/>
      <c r="Y103" s="4"/>
      <c r="Z103" s="86"/>
    </row>
    <row r="104" spans="1:26" ht="15.75" customHeight="1">
      <c r="A104" s="41"/>
      <c r="B104" s="42"/>
      <c r="C104" s="42"/>
      <c r="D104" s="42"/>
      <c r="E104" s="106"/>
      <c r="F104" s="42"/>
      <c r="G104" s="42"/>
      <c r="H104" s="44"/>
      <c r="I104" s="81"/>
      <c r="J104" s="54">
        <v>3</v>
      </c>
      <c r="K104" s="55" t="s">
        <v>210</v>
      </c>
      <c r="L104" s="57">
        <v>2226</v>
      </c>
      <c r="M104" s="57" t="s">
        <v>211</v>
      </c>
      <c r="N104" s="954"/>
      <c r="O104" s="954"/>
      <c r="P104" s="85"/>
      <c r="Q104" s="4"/>
      <c r="R104" s="4"/>
      <c r="S104" s="4"/>
      <c r="T104" s="4"/>
      <c r="U104" s="4"/>
      <c r="V104" s="4"/>
      <c r="W104" s="4"/>
      <c r="X104" s="4"/>
      <c r="Y104" s="4"/>
      <c r="Z104" s="86"/>
    </row>
    <row r="105" spans="1:26" ht="15.75" customHeight="1">
      <c r="A105" s="61"/>
      <c r="B105" s="62"/>
      <c r="C105" s="62"/>
      <c r="D105" s="62"/>
      <c r="E105" s="118"/>
      <c r="F105" s="62"/>
      <c r="G105" s="62"/>
      <c r="H105" s="23"/>
      <c r="I105" s="174"/>
      <c r="J105" s="64">
        <v>4</v>
      </c>
      <c r="K105" s="65" t="s">
        <v>212</v>
      </c>
      <c r="L105" s="67">
        <v>1090</v>
      </c>
      <c r="M105" s="67" t="s">
        <v>211</v>
      </c>
      <c r="N105" s="956"/>
      <c r="O105" s="956"/>
      <c r="P105" s="68"/>
      <c r="Q105" s="69"/>
      <c r="R105" s="69"/>
      <c r="S105" s="69"/>
      <c r="T105" s="69"/>
      <c r="U105" s="69"/>
      <c r="V105" s="69"/>
      <c r="W105" s="69"/>
      <c r="X105" s="69"/>
      <c r="Y105" s="69"/>
      <c r="Z105" s="70"/>
    </row>
    <row r="106" spans="1:26" ht="15.75" customHeight="1">
      <c r="A106" s="99" t="s">
        <v>32</v>
      </c>
      <c r="B106" s="175" t="s">
        <v>33</v>
      </c>
      <c r="C106" s="33" t="s">
        <v>34</v>
      </c>
      <c r="D106" s="73">
        <v>15</v>
      </c>
      <c r="E106" s="31" t="s">
        <v>213</v>
      </c>
      <c r="F106" s="29" t="s">
        <v>214</v>
      </c>
      <c r="G106" s="33">
        <v>3</v>
      </c>
      <c r="H106" s="13">
        <v>1</v>
      </c>
      <c r="I106" s="72" t="s">
        <v>214</v>
      </c>
      <c r="J106" s="75">
        <v>1</v>
      </c>
      <c r="K106" s="76" t="s">
        <v>214</v>
      </c>
      <c r="L106" s="121">
        <v>12896</v>
      </c>
      <c r="M106" s="77" t="s">
        <v>215</v>
      </c>
      <c r="N106" s="176">
        <v>12896</v>
      </c>
      <c r="O106" s="951">
        <v>40324</v>
      </c>
      <c r="P106" s="38"/>
      <c r="Q106" s="39"/>
      <c r="R106" s="39"/>
      <c r="S106" s="39"/>
      <c r="T106" s="39"/>
      <c r="U106" s="79" t="s">
        <v>38</v>
      </c>
      <c r="V106" s="39"/>
      <c r="W106" s="39"/>
      <c r="X106" s="39"/>
      <c r="Y106" s="39"/>
      <c r="Z106" s="40"/>
    </row>
    <row r="107" spans="1:26" ht="15.75" customHeight="1">
      <c r="A107" s="101"/>
      <c r="B107" s="42"/>
      <c r="C107" s="81"/>
      <c r="D107" s="81"/>
      <c r="E107" s="82"/>
      <c r="F107" s="42"/>
      <c r="G107" s="42"/>
      <c r="H107" s="126">
        <v>2</v>
      </c>
      <c r="I107" s="53" t="s">
        <v>216</v>
      </c>
      <c r="J107" s="108">
        <v>1</v>
      </c>
      <c r="K107" s="55" t="s">
        <v>216</v>
      </c>
      <c r="L107" s="57">
        <v>19574</v>
      </c>
      <c r="M107" s="57" t="s">
        <v>217</v>
      </c>
      <c r="N107" s="156">
        <v>19574</v>
      </c>
      <c r="O107" s="954"/>
      <c r="P107" s="50"/>
      <c r="Q107" s="3"/>
      <c r="R107" s="3"/>
      <c r="S107" s="3"/>
      <c r="T107" s="3"/>
      <c r="U107" s="59" t="s">
        <v>38</v>
      </c>
      <c r="V107" s="3"/>
      <c r="W107" s="3"/>
      <c r="X107" s="3"/>
      <c r="Y107" s="3"/>
      <c r="Z107" s="51"/>
    </row>
    <row r="108" spans="1:26" ht="15.75" customHeight="1">
      <c r="A108" s="117"/>
      <c r="B108" s="62"/>
      <c r="C108" s="19"/>
      <c r="D108" s="19"/>
      <c r="E108" s="177"/>
      <c r="F108" s="62"/>
      <c r="G108" s="62"/>
      <c r="H108" s="178">
        <v>3</v>
      </c>
      <c r="I108" s="179" t="s">
        <v>218</v>
      </c>
      <c r="J108" s="25">
        <v>1</v>
      </c>
      <c r="K108" s="120" t="s">
        <v>218</v>
      </c>
      <c r="L108" s="180">
        <v>7854</v>
      </c>
      <c r="M108" s="181" t="s">
        <v>219</v>
      </c>
      <c r="N108" s="182">
        <v>7854</v>
      </c>
      <c r="O108" s="956"/>
      <c r="P108" s="183"/>
      <c r="Q108" s="184"/>
      <c r="R108" s="184"/>
      <c r="S108" s="184"/>
      <c r="T108" s="184"/>
      <c r="U108" s="184" t="s">
        <v>38</v>
      </c>
      <c r="V108" s="184"/>
      <c r="W108" s="184"/>
      <c r="X108" s="184"/>
      <c r="Y108" s="184"/>
      <c r="Z108" s="185"/>
    </row>
    <row r="109" spans="1:26" ht="15.75" customHeight="1">
      <c r="A109" s="99" t="s">
        <v>32</v>
      </c>
      <c r="B109" s="142" t="s">
        <v>136</v>
      </c>
      <c r="C109" s="142" t="s">
        <v>137</v>
      </c>
      <c r="D109" s="30">
        <v>16</v>
      </c>
      <c r="E109" s="31" t="s">
        <v>220</v>
      </c>
      <c r="F109" s="72" t="s">
        <v>221</v>
      </c>
      <c r="G109" s="151">
        <v>3</v>
      </c>
      <c r="H109" s="9">
        <v>1</v>
      </c>
      <c r="I109" s="72" t="s">
        <v>221</v>
      </c>
      <c r="J109" s="75">
        <v>1</v>
      </c>
      <c r="K109" s="76" t="s">
        <v>221</v>
      </c>
      <c r="L109" s="77">
        <v>6189</v>
      </c>
      <c r="M109" s="77" t="s">
        <v>222</v>
      </c>
      <c r="N109" s="951">
        <v>9362</v>
      </c>
      <c r="O109" s="951">
        <v>30779</v>
      </c>
      <c r="P109" s="78"/>
      <c r="Q109" s="79"/>
      <c r="R109" s="79"/>
      <c r="S109" s="79"/>
      <c r="T109" s="79"/>
      <c r="U109" s="79" t="s">
        <v>38</v>
      </c>
      <c r="V109" s="79"/>
      <c r="W109" s="79"/>
      <c r="X109" s="79"/>
      <c r="Y109" s="79"/>
      <c r="Z109" s="80"/>
    </row>
    <row r="110" spans="1:26" ht="15.75" customHeight="1">
      <c r="A110" s="41"/>
      <c r="B110" s="42"/>
      <c r="C110" s="42"/>
      <c r="D110" s="42"/>
      <c r="E110" s="106"/>
      <c r="F110" s="81"/>
      <c r="G110" s="6"/>
      <c r="H110" s="83"/>
      <c r="I110" s="81"/>
      <c r="J110" s="108">
        <v>2</v>
      </c>
      <c r="K110" s="55" t="s">
        <v>223</v>
      </c>
      <c r="L110" s="57">
        <v>3173</v>
      </c>
      <c r="M110" s="57" t="s">
        <v>222</v>
      </c>
      <c r="N110" s="952"/>
      <c r="O110" s="954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87"/>
    </row>
    <row r="111" spans="1:26" ht="15.75" customHeight="1">
      <c r="A111" s="41"/>
      <c r="B111" s="42"/>
      <c r="C111" s="42"/>
      <c r="D111" s="42"/>
      <c r="E111" s="106"/>
      <c r="F111" s="81"/>
      <c r="G111" s="6"/>
      <c r="H111" s="139">
        <v>2</v>
      </c>
      <c r="I111" s="53" t="s">
        <v>224</v>
      </c>
      <c r="J111" s="110">
        <v>1</v>
      </c>
      <c r="K111" s="111" t="s">
        <v>224</v>
      </c>
      <c r="L111" s="125">
        <v>6999</v>
      </c>
      <c r="M111" s="57" t="s">
        <v>225</v>
      </c>
      <c r="N111" s="953">
        <v>11792</v>
      </c>
      <c r="O111" s="954"/>
      <c r="P111" s="58"/>
      <c r="Q111" s="59"/>
      <c r="R111" s="59"/>
      <c r="S111" s="59"/>
      <c r="T111" s="59"/>
      <c r="U111" s="59" t="s">
        <v>38</v>
      </c>
      <c r="V111" s="59"/>
      <c r="W111" s="59"/>
      <c r="X111" s="59"/>
      <c r="Y111" s="59"/>
      <c r="Z111" s="60"/>
    </row>
    <row r="112" spans="1:26" ht="15.75" customHeight="1">
      <c r="A112" s="41"/>
      <c r="B112" s="42"/>
      <c r="C112" s="42"/>
      <c r="D112" s="42"/>
      <c r="E112" s="106"/>
      <c r="F112" s="81"/>
      <c r="G112" s="6"/>
      <c r="H112" s="81"/>
      <c r="I112" s="81"/>
      <c r="J112" s="54">
        <v>2</v>
      </c>
      <c r="K112" s="55" t="s">
        <v>226</v>
      </c>
      <c r="L112" s="56">
        <v>3948</v>
      </c>
      <c r="M112" s="57" t="s">
        <v>227</v>
      </c>
      <c r="N112" s="954"/>
      <c r="O112" s="954"/>
      <c r="P112" s="85"/>
      <c r="Q112" s="4"/>
      <c r="R112" s="4"/>
      <c r="S112" s="4"/>
      <c r="T112" s="4"/>
      <c r="U112" s="4"/>
      <c r="V112" s="4"/>
      <c r="W112" s="4"/>
      <c r="X112" s="4"/>
      <c r="Y112" s="4"/>
      <c r="Z112" s="86"/>
    </row>
    <row r="113" spans="1:26" ht="15.75" customHeight="1">
      <c r="A113" s="41"/>
      <c r="B113" s="42"/>
      <c r="C113" s="42"/>
      <c r="D113" s="42"/>
      <c r="E113" s="106"/>
      <c r="F113" s="81"/>
      <c r="G113" s="6"/>
      <c r="H113" s="81"/>
      <c r="I113" s="81"/>
      <c r="J113" s="129">
        <v>3</v>
      </c>
      <c r="K113" s="53" t="s">
        <v>228</v>
      </c>
      <c r="L113" s="48">
        <v>845</v>
      </c>
      <c r="M113" s="57" t="s">
        <v>227</v>
      </c>
      <c r="N113" s="952"/>
      <c r="O113" s="954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87"/>
    </row>
    <row r="114" spans="1:26" ht="15.75" customHeight="1">
      <c r="A114" s="41"/>
      <c r="B114" s="42"/>
      <c r="C114" s="42"/>
      <c r="D114" s="102"/>
      <c r="E114" s="43"/>
      <c r="F114" s="136"/>
      <c r="G114" s="152"/>
      <c r="H114" s="139">
        <v>3</v>
      </c>
      <c r="I114" s="53" t="s">
        <v>229</v>
      </c>
      <c r="J114" s="54">
        <v>1</v>
      </c>
      <c r="K114" s="55" t="s">
        <v>229</v>
      </c>
      <c r="L114" s="57">
        <v>5432</v>
      </c>
      <c r="M114" s="57" t="s">
        <v>230</v>
      </c>
      <c r="N114" s="955">
        <v>9625</v>
      </c>
      <c r="O114" s="954"/>
      <c r="P114" s="58"/>
      <c r="Q114" s="59"/>
      <c r="R114" s="59"/>
      <c r="S114" s="59"/>
      <c r="T114" s="59"/>
      <c r="U114" s="59" t="s">
        <v>38</v>
      </c>
      <c r="V114" s="59"/>
      <c r="W114" s="59"/>
      <c r="X114" s="59"/>
      <c r="Y114" s="59"/>
      <c r="Z114" s="60"/>
    </row>
    <row r="115" spans="1:26" ht="15.75" customHeight="1">
      <c r="A115" s="61"/>
      <c r="B115" s="62"/>
      <c r="C115" s="62"/>
      <c r="D115" s="62"/>
      <c r="E115" s="118"/>
      <c r="F115" s="19"/>
      <c r="G115" s="119"/>
      <c r="H115" s="20"/>
      <c r="I115" s="19"/>
      <c r="J115" s="64">
        <v>2</v>
      </c>
      <c r="K115" s="65" t="s">
        <v>231</v>
      </c>
      <c r="L115" s="67">
        <v>4193</v>
      </c>
      <c r="M115" s="67" t="s">
        <v>136</v>
      </c>
      <c r="N115" s="956"/>
      <c r="O115" s="956"/>
      <c r="P115" s="68"/>
      <c r="Q115" s="69"/>
      <c r="R115" s="69"/>
      <c r="S115" s="69"/>
      <c r="T115" s="69"/>
      <c r="U115" s="69"/>
      <c r="V115" s="69"/>
      <c r="W115" s="69"/>
      <c r="X115" s="69"/>
      <c r="Y115" s="69"/>
      <c r="Z115" s="70"/>
    </row>
    <row r="116" spans="1:26" ht="15.75" customHeight="1">
      <c r="A116" s="99" t="s">
        <v>32</v>
      </c>
      <c r="B116" s="72" t="s">
        <v>232</v>
      </c>
      <c r="C116" s="32" t="s">
        <v>233</v>
      </c>
      <c r="D116" s="30">
        <v>17</v>
      </c>
      <c r="E116" s="31" t="s">
        <v>234</v>
      </c>
      <c r="F116" s="166" t="s">
        <v>235</v>
      </c>
      <c r="G116" s="33">
        <v>3</v>
      </c>
      <c r="H116" s="30">
        <v>1</v>
      </c>
      <c r="I116" s="166" t="s">
        <v>235</v>
      </c>
      <c r="J116" s="186">
        <v>1</v>
      </c>
      <c r="K116" s="187" t="s">
        <v>235</v>
      </c>
      <c r="L116" s="77">
        <v>5539</v>
      </c>
      <c r="M116" s="77" t="s">
        <v>236</v>
      </c>
      <c r="N116" s="957">
        <v>8977</v>
      </c>
      <c r="O116" s="951">
        <v>29107</v>
      </c>
      <c r="P116" s="78"/>
      <c r="Q116" s="79"/>
      <c r="R116" s="79"/>
      <c r="S116" s="79"/>
      <c r="T116" s="79"/>
      <c r="U116" s="79"/>
      <c r="V116" s="79" t="s">
        <v>38</v>
      </c>
      <c r="W116" s="79"/>
      <c r="X116" s="79"/>
      <c r="Y116" s="79"/>
      <c r="Z116" s="80"/>
    </row>
    <row r="117" spans="1:26" ht="15.75" customHeight="1">
      <c r="A117" s="41"/>
      <c r="B117" s="188"/>
      <c r="C117" s="189"/>
      <c r="D117" s="189"/>
      <c r="E117" s="190"/>
      <c r="F117" s="191"/>
      <c r="G117" s="191"/>
      <c r="H117" s="189"/>
      <c r="I117" s="188"/>
      <c r="J117" s="108">
        <v>2</v>
      </c>
      <c r="K117" s="84" t="s">
        <v>237</v>
      </c>
      <c r="L117" s="57">
        <v>3438</v>
      </c>
      <c r="M117" s="57" t="s">
        <v>238</v>
      </c>
      <c r="N117" s="958"/>
      <c r="O117" s="954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87"/>
    </row>
    <row r="118" spans="1:26" ht="15.75" customHeight="1">
      <c r="A118" s="41"/>
      <c r="B118" s="81"/>
      <c r="C118" s="42"/>
      <c r="D118" s="42"/>
      <c r="E118" s="106"/>
      <c r="F118" s="42"/>
      <c r="G118" s="42"/>
      <c r="H118" s="126">
        <v>2</v>
      </c>
      <c r="I118" s="53" t="s">
        <v>239</v>
      </c>
      <c r="J118" s="110">
        <v>1</v>
      </c>
      <c r="K118" s="111" t="s">
        <v>239</v>
      </c>
      <c r="L118" s="125">
        <v>5044</v>
      </c>
      <c r="M118" s="57" t="s">
        <v>240</v>
      </c>
      <c r="N118" s="959">
        <v>10246</v>
      </c>
      <c r="O118" s="954"/>
      <c r="P118" s="58"/>
      <c r="Q118" s="59"/>
      <c r="R118" s="59"/>
      <c r="S118" s="59"/>
      <c r="T118" s="59"/>
      <c r="U118" s="59"/>
      <c r="V118" s="59" t="s">
        <v>38</v>
      </c>
      <c r="W118" s="59"/>
      <c r="X118" s="59"/>
      <c r="Y118" s="59"/>
      <c r="Z118" s="60"/>
    </row>
    <row r="119" spans="1:26" ht="15.75" customHeight="1">
      <c r="A119" s="41"/>
      <c r="B119" s="81"/>
      <c r="C119" s="42"/>
      <c r="D119" s="42"/>
      <c r="E119" s="106"/>
      <c r="F119" s="42"/>
      <c r="G119" s="42"/>
      <c r="H119" s="44"/>
      <c r="I119" s="81"/>
      <c r="J119" s="54">
        <v>2</v>
      </c>
      <c r="K119" s="84" t="s">
        <v>241</v>
      </c>
      <c r="L119" s="56">
        <v>2848</v>
      </c>
      <c r="M119" s="57" t="s">
        <v>242</v>
      </c>
      <c r="N119" s="960"/>
      <c r="O119" s="954"/>
      <c r="P119" s="85"/>
      <c r="Q119" s="4"/>
      <c r="R119" s="4"/>
      <c r="S119" s="4"/>
      <c r="T119" s="4"/>
      <c r="U119" s="4"/>
      <c r="V119" s="4"/>
      <c r="W119" s="4"/>
      <c r="X119" s="4"/>
      <c r="Y119" s="4"/>
      <c r="Z119" s="86"/>
    </row>
    <row r="120" spans="1:26" ht="15.75" customHeight="1">
      <c r="A120" s="41"/>
      <c r="B120" s="192"/>
      <c r="C120" s="193"/>
      <c r="D120" s="193"/>
      <c r="E120" s="194"/>
      <c r="F120" s="193"/>
      <c r="G120" s="193"/>
      <c r="H120" s="169"/>
      <c r="I120" s="192"/>
      <c r="J120" s="195">
        <v>3</v>
      </c>
      <c r="K120" s="124" t="s">
        <v>243</v>
      </c>
      <c r="L120" s="48">
        <v>2354</v>
      </c>
      <c r="M120" s="57" t="s">
        <v>242</v>
      </c>
      <c r="N120" s="958"/>
      <c r="O120" s="954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87"/>
    </row>
    <row r="121" spans="1:26" ht="15.75" customHeight="1">
      <c r="A121" s="41"/>
      <c r="B121" s="136"/>
      <c r="C121" s="122"/>
      <c r="D121" s="122"/>
      <c r="E121" s="43"/>
      <c r="F121" s="122"/>
      <c r="G121" s="122"/>
      <c r="H121" s="172">
        <v>3</v>
      </c>
      <c r="I121" s="124" t="s">
        <v>233</v>
      </c>
      <c r="J121" s="171">
        <v>1</v>
      </c>
      <c r="K121" s="84" t="s">
        <v>233</v>
      </c>
      <c r="L121" s="56">
        <v>7036</v>
      </c>
      <c r="M121" s="57" t="s">
        <v>232</v>
      </c>
      <c r="N121" s="953">
        <v>9884</v>
      </c>
      <c r="O121" s="954"/>
      <c r="P121" s="58"/>
      <c r="Q121" s="59"/>
      <c r="R121" s="59"/>
      <c r="S121" s="59"/>
      <c r="T121" s="59"/>
      <c r="U121" s="59"/>
      <c r="V121" s="59" t="s">
        <v>38</v>
      </c>
      <c r="W121" s="59"/>
      <c r="X121" s="59"/>
      <c r="Y121" s="59"/>
      <c r="Z121" s="60"/>
    </row>
    <row r="122" spans="1:26" ht="15.75" customHeight="1">
      <c r="A122" s="61"/>
      <c r="B122" s="150"/>
      <c r="C122" s="163"/>
      <c r="D122" s="163"/>
      <c r="E122" s="63"/>
      <c r="F122" s="163"/>
      <c r="G122" s="163"/>
      <c r="H122" s="196"/>
      <c r="I122" s="197"/>
      <c r="J122" s="97">
        <v>2</v>
      </c>
      <c r="K122" s="127" t="s">
        <v>244</v>
      </c>
      <c r="L122" s="66">
        <v>2848</v>
      </c>
      <c r="M122" s="67" t="s">
        <v>245</v>
      </c>
      <c r="N122" s="956"/>
      <c r="O122" s="956"/>
      <c r="P122" s="68"/>
      <c r="Q122" s="69"/>
      <c r="R122" s="69"/>
      <c r="S122" s="69"/>
      <c r="T122" s="69"/>
      <c r="U122" s="69"/>
      <c r="V122" s="69"/>
      <c r="W122" s="69"/>
      <c r="X122" s="69"/>
      <c r="Y122" s="69"/>
      <c r="Z122" s="70"/>
    </row>
    <row r="123" spans="1:26" ht="15.75" customHeight="1">
      <c r="A123" s="99" t="s">
        <v>32</v>
      </c>
      <c r="B123" s="175" t="s">
        <v>33</v>
      </c>
      <c r="C123" s="33" t="s">
        <v>34</v>
      </c>
      <c r="D123" s="13">
        <v>18</v>
      </c>
      <c r="E123" s="31" t="s">
        <v>246</v>
      </c>
      <c r="F123" s="72" t="s">
        <v>247</v>
      </c>
      <c r="G123" s="151">
        <v>3</v>
      </c>
      <c r="H123" s="9">
        <v>1</v>
      </c>
      <c r="I123" s="72" t="s">
        <v>247</v>
      </c>
      <c r="J123" s="75">
        <v>1</v>
      </c>
      <c r="K123" s="76" t="s">
        <v>247</v>
      </c>
      <c r="L123" s="77">
        <v>6292</v>
      </c>
      <c r="M123" s="77" t="s">
        <v>248</v>
      </c>
      <c r="N123" s="951">
        <v>8900</v>
      </c>
      <c r="O123" s="951">
        <v>25739</v>
      </c>
      <c r="P123" s="78"/>
      <c r="Q123" s="79"/>
      <c r="R123" s="79"/>
      <c r="S123" s="79"/>
      <c r="T123" s="79"/>
      <c r="U123" s="79"/>
      <c r="V123" s="79" t="s">
        <v>38</v>
      </c>
      <c r="W123" s="79"/>
      <c r="X123" s="79"/>
      <c r="Y123" s="79"/>
      <c r="Z123" s="80"/>
    </row>
    <row r="124" spans="1:26" ht="15.75" customHeight="1">
      <c r="A124" s="101"/>
      <c r="B124" s="42"/>
      <c r="C124" s="42"/>
      <c r="D124" s="42"/>
      <c r="E124" s="106"/>
      <c r="F124" s="81"/>
      <c r="G124" s="6"/>
      <c r="H124" s="81"/>
      <c r="I124" s="81"/>
      <c r="J124" s="129">
        <v>2</v>
      </c>
      <c r="K124" s="55" t="s">
        <v>249</v>
      </c>
      <c r="L124" s="57">
        <v>2608</v>
      </c>
      <c r="M124" s="57" t="s">
        <v>250</v>
      </c>
      <c r="N124" s="952"/>
      <c r="O124" s="954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87"/>
    </row>
    <row r="125" spans="1:26" ht="15.75" customHeight="1">
      <c r="A125" s="101"/>
      <c r="B125" s="122"/>
      <c r="C125" s="122"/>
      <c r="D125" s="122"/>
      <c r="E125" s="43"/>
      <c r="F125" s="136"/>
      <c r="G125" s="152"/>
      <c r="H125" s="154">
        <v>2</v>
      </c>
      <c r="I125" s="53" t="s">
        <v>251</v>
      </c>
      <c r="J125" s="54">
        <v>1</v>
      </c>
      <c r="K125" s="55" t="s">
        <v>251</v>
      </c>
      <c r="L125" s="57">
        <v>1771</v>
      </c>
      <c r="M125" s="57" t="s">
        <v>248</v>
      </c>
      <c r="N125" s="953">
        <v>8021</v>
      </c>
      <c r="O125" s="954"/>
      <c r="P125" s="58"/>
      <c r="Q125" s="59"/>
      <c r="R125" s="59"/>
      <c r="S125" s="59"/>
      <c r="T125" s="59"/>
      <c r="U125" s="59"/>
      <c r="V125" s="59" t="s">
        <v>38</v>
      </c>
      <c r="W125" s="59"/>
      <c r="X125" s="59"/>
      <c r="Y125" s="59"/>
      <c r="Z125" s="60"/>
    </row>
    <row r="126" spans="1:26" ht="15.75" customHeight="1">
      <c r="A126" s="101"/>
      <c r="B126" s="122"/>
      <c r="C126" s="122"/>
      <c r="D126" s="122"/>
      <c r="E126" s="43"/>
      <c r="F126" s="136"/>
      <c r="G126" s="152"/>
      <c r="H126" s="136"/>
      <c r="I126" s="136"/>
      <c r="J126" s="54">
        <v>2</v>
      </c>
      <c r="K126" s="55" t="s">
        <v>252</v>
      </c>
      <c r="L126" s="57">
        <v>3027</v>
      </c>
      <c r="M126" s="57"/>
      <c r="N126" s="954"/>
      <c r="O126" s="954"/>
      <c r="P126" s="85"/>
      <c r="Q126" s="4"/>
      <c r="R126" s="4"/>
      <c r="S126" s="4"/>
      <c r="T126" s="4"/>
      <c r="U126" s="4"/>
      <c r="V126" s="4"/>
      <c r="W126" s="4"/>
      <c r="X126" s="4"/>
      <c r="Y126" s="4"/>
      <c r="Z126" s="86"/>
    </row>
    <row r="127" spans="1:26" ht="15.75" customHeight="1">
      <c r="A127" s="101"/>
      <c r="B127" s="122"/>
      <c r="C127" s="122"/>
      <c r="D127" s="122"/>
      <c r="E127" s="43"/>
      <c r="F127" s="136"/>
      <c r="G127" s="152"/>
      <c r="H127" s="136"/>
      <c r="I127" s="136"/>
      <c r="J127" s="54">
        <v>3</v>
      </c>
      <c r="K127" s="55" t="s">
        <v>253</v>
      </c>
      <c r="L127" s="57">
        <v>3223</v>
      </c>
      <c r="M127" s="57"/>
      <c r="N127" s="952"/>
      <c r="O127" s="954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87"/>
    </row>
    <row r="128" spans="1:26" ht="15.75" customHeight="1">
      <c r="A128" s="101"/>
      <c r="B128" s="122"/>
      <c r="C128" s="122"/>
      <c r="D128" s="122"/>
      <c r="E128" s="43"/>
      <c r="F128" s="136"/>
      <c r="G128" s="152"/>
      <c r="H128" s="154">
        <v>3</v>
      </c>
      <c r="I128" s="140" t="s">
        <v>254</v>
      </c>
      <c r="J128" s="108">
        <v>1</v>
      </c>
      <c r="K128" s="55" t="s">
        <v>254</v>
      </c>
      <c r="L128" s="57">
        <v>3773</v>
      </c>
      <c r="M128" s="57" t="s">
        <v>255</v>
      </c>
      <c r="N128" s="953">
        <v>8818</v>
      </c>
      <c r="O128" s="954"/>
      <c r="P128" s="58"/>
      <c r="Q128" s="59"/>
      <c r="R128" s="59"/>
      <c r="S128" s="59"/>
      <c r="T128" s="59"/>
      <c r="U128" s="59"/>
      <c r="V128" s="59" t="s">
        <v>38</v>
      </c>
      <c r="W128" s="59"/>
      <c r="X128" s="59"/>
      <c r="Y128" s="59"/>
      <c r="Z128" s="60"/>
    </row>
    <row r="129" spans="1:26" ht="15.75" customHeight="1">
      <c r="A129" s="101"/>
      <c r="B129" s="122"/>
      <c r="C129" s="122"/>
      <c r="D129" s="122"/>
      <c r="E129" s="43"/>
      <c r="F129" s="136"/>
      <c r="G129" s="152"/>
      <c r="H129" s="136"/>
      <c r="I129" s="136"/>
      <c r="J129" s="108">
        <v>2</v>
      </c>
      <c r="K129" s="55" t="s">
        <v>256</v>
      </c>
      <c r="L129" s="57">
        <v>2030</v>
      </c>
      <c r="M129" s="57" t="s">
        <v>248</v>
      </c>
      <c r="N129" s="954"/>
      <c r="O129" s="954"/>
      <c r="P129" s="85"/>
      <c r="Q129" s="4"/>
      <c r="R129" s="4"/>
      <c r="S129" s="4"/>
      <c r="T129" s="4"/>
      <c r="U129" s="4"/>
      <c r="V129" s="4"/>
      <c r="W129" s="4"/>
      <c r="X129" s="4"/>
      <c r="Y129" s="4"/>
      <c r="Z129" s="86"/>
    </row>
    <row r="130" spans="1:26" ht="15.75" customHeight="1">
      <c r="A130" s="117"/>
      <c r="B130" s="163"/>
      <c r="C130" s="163"/>
      <c r="D130" s="163"/>
      <c r="E130" s="63"/>
      <c r="F130" s="150"/>
      <c r="G130" s="164"/>
      <c r="H130" s="150"/>
      <c r="I130" s="150"/>
      <c r="J130" s="178">
        <v>3</v>
      </c>
      <c r="K130" s="65" t="s">
        <v>257</v>
      </c>
      <c r="L130" s="67">
        <v>3015</v>
      </c>
      <c r="M130" s="67" t="s">
        <v>255</v>
      </c>
      <c r="N130" s="956"/>
      <c r="O130" s="956"/>
      <c r="P130" s="68"/>
      <c r="Q130" s="69"/>
      <c r="R130" s="69"/>
      <c r="S130" s="69"/>
      <c r="T130" s="69"/>
      <c r="U130" s="69"/>
      <c r="V130" s="69"/>
      <c r="W130" s="69"/>
      <c r="X130" s="69"/>
      <c r="Y130" s="69"/>
      <c r="Z130" s="70"/>
    </row>
    <row r="131" spans="1:26" ht="15.75" customHeight="1">
      <c r="A131" s="99" t="s">
        <v>32</v>
      </c>
      <c r="B131" s="198" t="s">
        <v>33</v>
      </c>
      <c r="C131" s="33" t="s">
        <v>34</v>
      </c>
      <c r="D131" s="73">
        <v>19</v>
      </c>
      <c r="E131" s="31" t="s">
        <v>258</v>
      </c>
      <c r="F131" s="72" t="s">
        <v>259</v>
      </c>
      <c r="G131" s="151">
        <v>3</v>
      </c>
      <c r="H131" s="9">
        <v>1</v>
      </c>
      <c r="I131" s="72" t="s">
        <v>260</v>
      </c>
      <c r="J131" s="14">
        <v>1</v>
      </c>
      <c r="K131" s="76" t="s">
        <v>260</v>
      </c>
      <c r="L131" s="77">
        <v>11200</v>
      </c>
      <c r="M131" s="77" t="s">
        <v>261</v>
      </c>
      <c r="N131" s="199">
        <v>11200</v>
      </c>
      <c r="O131" s="951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262</v>
      </c>
      <c r="Z131" s="40"/>
    </row>
    <row r="132" spans="1:26" ht="15.75" customHeight="1">
      <c r="A132" s="41"/>
      <c r="B132" s="6"/>
      <c r="C132" s="81"/>
      <c r="D132" s="6"/>
      <c r="E132" s="106"/>
      <c r="F132" s="81"/>
      <c r="G132" s="105"/>
      <c r="H132" s="139">
        <v>2</v>
      </c>
      <c r="I132" s="53" t="s">
        <v>263</v>
      </c>
      <c r="J132" s="115">
        <v>1</v>
      </c>
      <c r="K132" s="55" t="s">
        <v>263</v>
      </c>
      <c r="L132" s="57">
        <v>11150</v>
      </c>
      <c r="M132" s="57" t="s">
        <v>261</v>
      </c>
      <c r="N132" s="156">
        <v>11150</v>
      </c>
      <c r="O132" s="954"/>
      <c r="P132" s="50"/>
      <c r="Q132" s="3"/>
      <c r="R132" s="3"/>
      <c r="S132" s="3"/>
      <c r="T132" s="3"/>
      <c r="U132" s="3"/>
      <c r="V132" s="3"/>
      <c r="W132" s="3"/>
      <c r="X132" s="3"/>
      <c r="Y132" s="3" t="s">
        <v>262</v>
      </c>
      <c r="Z132" s="51"/>
    </row>
    <row r="133" spans="1:26" ht="15.75" customHeight="1">
      <c r="A133" s="61"/>
      <c r="B133" s="119"/>
      <c r="C133" s="19"/>
      <c r="D133" s="119"/>
      <c r="E133" s="118"/>
      <c r="F133" s="19"/>
      <c r="G133" s="200"/>
      <c r="H133" s="20">
        <v>3</v>
      </c>
      <c r="I133" s="120" t="s">
        <v>264</v>
      </c>
      <c r="J133" s="25">
        <v>1</v>
      </c>
      <c r="K133" s="120" t="s">
        <v>264</v>
      </c>
      <c r="L133" s="180">
        <v>12890</v>
      </c>
      <c r="M133" s="181" t="s">
        <v>265</v>
      </c>
      <c r="N133" s="201">
        <v>12890</v>
      </c>
      <c r="O133" s="956"/>
      <c r="P133" s="183"/>
      <c r="Q133" s="184"/>
      <c r="R133" s="184"/>
      <c r="S133" s="184"/>
      <c r="T133" s="184"/>
      <c r="U133" s="184"/>
      <c r="V133" s="184"/>
      <c r="W133" s="184"/>
      <c r="X133" s="184"/>
      <c r="Y133" s="184" t="s">
        <v>262</v>
      </c>
      <c r="Z133" s="185"/>
    </row>
    <row r="134" spans="1:26" ht="15.75" customHeight="1">
      <c r="A134" s="99" t="s">
        <v>32</v>
      </c>
      <c r="B134" s="175" t="s">
        <v>33</v>
      </c>
      <c r="C134" s="33" t="s">
        <v>34</v>
      </c>
      <c r="D134" s="151">
        <v>20</v>
      </c>
      <c r="E134" s="31" t="s">
        <v>266</v>
      </c>
      <c r="F134" s="29" t="s">
        <v>267</v>
      </c>
      <c r="G134" s="33">
        <v>3</v>
      </c>
      <c r="H134" s="13">
        <v>1</v>
      </c>
      <c r="I134" s="34" t="s">
        <v>268</v>
      </c>
      <c r="J134" s="75">
        <v>1</v>
      </c>
      <c r="K134" s="72" t="s">
        <v>268</v>
      </c>
      <c r="L134" s="77">
        <v>11284</v>
      </c>
      <c r="M134" s="121" t="s">
        <v>135</v>
      </c>
      <c r="N134" s="176">
        <v>11284</v>
      </c>
      <c r="O134" s="951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262</v>
      </c>
    </row>
    <row r="135" spans="1:26" ht="15.75" customHeight="1">
      <c r="A135" s="41"/>
      <c r="B135" s="6"/>
      <c r="C135" s="81"/>
      <c r="D135" s="6"/>
      <c r="E135" s="106"/>
      <c r="F135" s="42"/>
      <c r="G135" s="42"/>
      <c r="H135" s="126">
        <v>2</v>
      </c>
      <c r="I135" s="140" t="s">
        <v>269</v>
      </c>
      <c r="J135" s="54">
        <v>1</v>
      </c>
      <c r="K135" s="53" t="s">
        <v>269</v>
      </c>
      <c r="L135" s="57">
        <v>10128</v>
      </c>
      <c r="M135" s="56" t="s">
        <v>135</v>
      </c>
      <c r="N135" s="149">
        <v>10128</v>
      </c>
      <c r="O135" s="954"/>
      <c r="P135" s="50"/>
      <c r="Q135" s="3"/>
      <c r="R135" s="3"/>
      <c r="S135" s="3"/>
      <c r="T135" s="3"/>
      <c r="U135" s="3"/>
      <c r="V135" s="3"/>
      <c r="W135" s="3"/>
      <c r="X135" s="3"/>
      <c r="Y135" s="3"/>
      <c r="Z135" s="51" t="s">
        <v>262</v>
      </c>
    </row>
    <row r="136" spans="1:26" ht="15.75" customHeight="1">
      <c r="A136" s="61"/>
      <c r="B136" s="119"/>
      <c r="C136" s="19"/>
      <c r="D136" s="119"/>
      <c r="E136" s="118"/>
      <c r="F136" s="62"/>
      <c r="G136" s="62"/>
      <c r="H136" s="202">
        <v>3</v>
      </c>
      <c r="I136" s="203" t="s">
        <v>270</v>
      </c>
      <c r="J136" s="64">
        <v>1</v>
      </c>
      <c r="K136" s="65" t="s">
        <v>270</v>
      </c>
      <c r="L136" s="67">
        <v>10722</v>
      </c>
      <c r="M136" s="66" t="s">
        <v>135</v>
      </c>
      <c r="N136" s="204">
        <v>10722</v>
      </c>
      <c r="O136" s="956"/>
      <c r="P136" s="183"/>
      <c r="Q136" s="184"/>
      <c r="R136" s="184"/>
      <c r="S136" s="184"/>
      <c r="T136" s="184"/>
      <c r="U136" s="184"/>
      <c r="V136" s="184"/>
      <c r="W136" s="184"/>
      <c r="X136" s="184"/>
      <c r="Y136" s="184"/>
      <c r="Z136" s="185" t="s">
        <v>262</v>
      </c>
    </row>
    <row r="137" spans="1:26" ht="21" customHeight="1">
      <c r="A137" s="99" t="s">
        <v>32</v>
      </c>
      <c r="B137" s="29" t="s">
        <v>86</v>
      </c>
      <c r="C137" s="29" t="s">
        <v>87</v>
      </c>
      <c r="D137" s="30">
        <v>21</v>
      </c>
      <c r="E137" s="31" t="s">
        <v>271</v>
      </c>
      <c r="F137" s="205" t="s">
        <v>272</v>
      </c>
      <c r="G137" s="33">
        <v>2</v>
      </c>
      <c r="H137" s="9">
        <v>1</v>
      </c>
      <c r="I137" s="206" t="s">
        <v>272</v>
      </c>
      <c r="J137" s="75">
        <v>1</v>
      </c>
      <c r="K137" s="187" t="s">
        <v>272</v>
      </c>
      <c r="L137" s="77">
        <v>6112</v>
      </c>
      <c r="M137" s="77" t="s">
        <v>273</v>
      </c>
      <c r="N137" s="951">
        <v>12575</v>
      </c>
      <c r="O137" s="951">
        <v>23444</v>
      </c>
      <c r="P137" s="78"/>
      <c r="Q137" s="79"/>
      <c r="R137" s="79"/>
      <c r="S137" s="79"/>
      <c r="T137" s="79"/>
      <c r="U137" s="79" t="s">
        <v>38</v>
      </c>
      <c r="V137" s="79"/>
      <c r="W137" s="79"/>
      <c r="X137" s="79"/>
      <c r="Y137" s="79"/>
      <c r="Z137" s="80"/>
    </row>
    <row r="138" spans="1:26" ht="15.75" customHeight="1">
      <c r="A138" s="41"/>
      <c r="B138" s="42"/>
      <c r="C138" s="42"/>
      <c r="D138" s="42"/>
      <c r="E138" s="106"/>
      <c r="F138" s="42"/>
      <c r="G138" s="44"/>
      <c r="H138" s="83"/>
      <c r="I138" s="135"/>
      <c r="J138" s="54">
        <v>2</v>
      </c>
      <c r="K138" s="55" t="s">
        <v>274</v>
      </c>
      <c r="L138" s="57">
        <v>4519</v>
      </c>
      <c r="M138" s="57" t="s">
        <v>275</v>
      </c>
      <c r="N138" s="954"/>
      <c r="O138" s="954"/>
      <c r="P138" s="85"/>
      <c r="Q138" s="4"/>
      <c r="R138" s="4"/>
      <c r="S138" s="4"/>
      <c r="T138" s="4"/>
      <c r="U138" s="4"/>
      <c r="V138" s="4"/>
      <c r="W138" s="4"/>
      <c r="X138" s="4"/>
      <c r="Y138" s="4"/>
      <c r="Z138" s="86"/>
    </row>
    <row r="139" spans="1:26" ht="15.75" customHeight="1">
      <c r="A139" s="41"/>
      <c r="B139" s="42"/>
      <c r="C139" s="42"/>
      <c r="D139" s="42"/>
      <c r="E139" s="106"/>
      <c r="F139" s="42"/>
      <c r="G139" s="44"/>
      <c r="H139" s="83"/>
      <c r="I139" s="135"/>
      <c r="J139" s="54">
        <v>3</v>
      </c>
      <c r="K139" s="55" t="s">
        <v>276</v>
      </c>
      <c r="L139" s="57">
        <v>1944</v>
      </c>
      <c r="M139" s="57" t="s">
        <v>275</v>
      </c>
      <c r="N139" s="952"/>
      <c r="O139" s="954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87"/>
    </row>
    <row r="140" spans="1:26" ht="15.75" customHeight="1">
      <c r="A140" s="41"/>
      <c r="B140" s="42"/>
      <c r="C140" s="42"/>
      <c r="D140" s="42"/>
      <c r="E140" s="106"/>
      <c r="F140" s="42"/>
      <c r="G140" s="44"/>
      <c r="H140" s="139">
        <v>2</v>
      </c>
      <c r="I140" s="207" t="s">
        <v>277</v>
      </c>
      <c r="J140" s="54">
        <v>1</v>
      </c>
      <c r="K140" s="55" t="s">
        <v>277</v>
      </c>
      <c r="L140" s="57">
        <v>6172</v>
      </c>
      <c r="M140" s="57" t="s">
        <v>278</v>
      </c>
      <c r="N140" s="953">
        <v>10869</v>
      </c>
      <c r="O140" s="954"/>
      <c r="P140" s="58"/>
      <c r="Q140" s="59"/>
      <c r="R140" s="59"/>
      <c r="S140" s="59"/>
      <c r="T140" s="59"/>
      <c r="U140" s="59" t="s">
        <v>38</v>
      </c>
      <c r="V140" s="59"/>
      <c r="W140" s="59"/>
      <c r="X140" s="59"/>
      <c r="Y140" s="59"/>
      <c r="Z140" s="60"/>
    </row>
    <row r="141" spans="1:26" ht="15.75" customHeight="1">
      <c r="A141" s="41"/>
      <c r="B141" s="42"/>
      <c r="C141" s="42"/>
      <c r="D141" s="42"/>
      <c r="E141" s="106"/>
      <c r="F141" s="42"/>
      <c r="G141" s="44"/>
      <c r="H141" s="83"/>
      <c r="I141" s="135"/>
      <c r="J141" s="54">
        <v>2</v>
      </c>
      <c r="K141" s="55" t="s">
        <v>279</v>
      </c>
      <c r="L141" s="57">
        <v>3528</v>
      </c>
      <c r="M141" s="57" t="s">
        <v>280</v>
      </c>
      <c r="N141" s="954"/>
      <c r="O141" s="954"/>
      <c r="P141" s="85"/>
      <c r="Q141" s="4"/>
      <c r="R141" s="4"/>
      <c r="S141" s="4"/>
      <c r="T141" s="4"/>
      <c r="U141" s="4"/>
      <c r="V141" s="4"/>
      <c r="W141" s="4"/>
      <c r="X141" s="4"/>
      <c r="Y141" s="4"/>
      <c r="Z141" s="86"/>
    </row>
    <row r="142" spans="1:26" ht="15.75" customHeight="1">
      <c r="A142" s="41"/>
      <c r="B142" s="122"/>
      <c r="C142" s="122"/>
      <c r="D142" s="122"/>
      <c r="E142" s="43"/>
      <c r="F142" s="122"/>
      <c r="G142" s="102"/>
      <c r="H142" s="154"/>
      <c r="I142" s="137"/>
      <c r="J142" s="129">
        <v>3</v>
      </c>
      <c r="K142" s="53" t="s">
        <v>281</v>
      </c>
      <c r="L142" s="116">
        <v>1169</v>
      </c>
      <c r="M142" s="116" t="s">
        <v>280</v>
      </c>
      <c r="N142" s="956"/>
      <c r="O142" s="956"/>
      <c r="P142" s="85"/>
      <c r="Q142" s="4"/>
      <c r="R142" s="4"/>
      <c r="S142" s="4"/>
      <c r="T142" s="4"/>
      <c r="U142" s="4"/>
      <c r="V142" s="4"/>
      <c r="W142" s="4"/>
      <c r="X142" s="4"/>
      <c r="Y142" s="4"/>
      <c r="Z142" s="86"/>
    </row>
    <row r="143" spans="1:26" ht="15.75" customHeight="1">
      <c r="A143" s="99" t="s">
        <v>32</v>
      </c>
      <c r="B143" s="29" t="s">
        <v>282</v>
      </c>
      <c r="C143" s="29" t="s">
        <v>283</v>
      </c>
      <c r="D143" s="30">
        <v>22</v>
      </c>
      <c r="E143" s="31" t="s">
        <v>284</v>
      </c>
      <c r="F143" s="72" t="s">
        <v>283</v>
      </c>
      <c r="G143" s="132">
        <v>2</v>
      </c>
      <c r="H143" s="14">
        <v>1</v>
      </c>
      <c r="I143" s="76" t="s">
        <v>283</v>
      </c>
      <c r="J143" s="75">
        <v>1</v>
      </c>
      <c r="K143" s="76" t="s">
        <v>283</v>
      </c>
      <c r="L143" s="77">
        <v>6498</v>
      </c>
      <c r="M143" s="77" t="s">
        <v>282</v>
      </c>
      <c r="N143" s="951">
        <v>10013</v>
      </c>
      <c r="O143" s="951">
        <v>16458</v>
      </c>
      <c r="P143" s="78"/>
      <c r="Q143" s="79"/>
      <c r="R143" s="79"/>
      <c r="S143" s="79"/>
      <c r="T143" s="79"/>
      <c r="U143" s="79" t="s">
        <v>38</v>
      </c>
      <c r="V143" s="79"/>
      <c r="W143" s="79"/>
      <c r="X143" s="79"/>
      <c r="Y143" s="79"/>
      <c r="Z143" s="80"/>
    </row>
    <row r="144" spans="1:26" ht="15.75" customHeight="1">
      <c r="A144" s="41"/>
      <c r="B144" s="42"/>
      <c r="C144" s="42"/>
      <c r="D144" s="42"/>
      <c r="E144" s="106"/>
      <c r="F144" s="81"/>
      <c r="G144" s="135"/>
      <c r="H144" s="135"/>
      <c r="I144" s="81"/>
      <c r="J144" s="54">
        <v>2</v>
      </c>
      <c r="K144" s="208" t="s">
        <v>285</v>
      </c>
      <c r="L144" s="57">
        <v>1388</v>
      </c>
      <c r="M144" s="209" t="s">
        <v>286</v>
      </c>
      <c r="N144" s="954"/>
      <c r="O144" s="954"/>
      <c r="P144" s="85"/>
      <c r="Q144" s="4"/>
      <c r="R144" s="4"/>
      <c r="S144" s="4"/>
      <c r="T144" s="4"/>
      <c r="U144" s="4"/>
      <c r="V144" s="4"/>
      <c r="W144" s="4"/>
      <c r="X144" s="4"/>
      <c r="Y144" s="4"/>
      <c r="Z144" s="86"/>
    </row>
    <row r="145" spans="1:26" ht="15.75" customHeight="1">
      <c r="A145" s="41"/>
      <c r="B145" s="42"/>
      <c r="C145" s="42"/>
      <c r="D145" s="42"/>
      <c r="E145" s="106"/>
      <c r="F145" s="81"/>
      <c r="G145" s="135"/>
      <c r="H145" s="135"/>
      <c r="I145" s="81"/>
      <c r="J145" s="54">
        <v>3</v>
      </c>
      <c r="K145" s="208" t="s">
        <v>287</v>
      </c>
      <c r="L145" s="57">
        <v>1069</v>
      </c>
      <c r="M145" s="57" t="s">
        <v>282</v>
      </c>
      <c r="N145" s="954"/>
      <c r="O145" s="954"/>
      <c r="P145" s="85"/>
      <c r="Q145" s="4"/>
      <c r="R145" s="4"/>
      <c r="S145" s="4"/>
      <c r="T145" s="4"/>
      <c r="U145" s="4"/>
      <c r="V145" s="4"/>
      <c r="W145" s="4"/>
      <c r="X145" s="4"/>
      <c r="Y145" s="4"/>
      <c r="Z145" s="86"/>
    </row>
    <row r="146" spans="1:26" ht="15.75" customHeight="1">
      <c r="A146" s="41"/>
      <c r="B146" s="81"/>
      <c r="C146" s="81"/>
      <c r="D146" s="81"/>
      <c r="E146" s="82"/>
      <c r="F146" s="81"/>
      <c r="G146" s="81"/>
      <c r="H146" s="107"/>
      <c r="I146" s="210"/>
      <c r="J146" s="93">
        <v>4</v>
      </c>
      <c r="K146" s="84" t="s">
        <v>288</v>
      </c>
      <c r="L146" s="57">
        <v>1058</v>
      </c>
      <c r="M146" s="57" t="s">
        <v>282</v>
      </c>
      <c r="N146" s="952"/>
      <c r="O146" s="954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87"/>
    </row>
    <row r="147" spans="1:26" ht="15.75" customHeight="1">
      <c r="A147" s="41"/>
      <c r="B147" s="42"/>
      <c r="C147" s="42"/>
      <c r="D147" s="42"/>
      <c r="E147" s="106"/>
      <c r="F147" s="81"/>
      <c r="G147" s="6"/>
      <c r="H147" s="83">
        <v>2</v>
      </c>
      <c r="I147" s="111" t="s">
        <v>289</v>
      </c>
      <c r="J147" s="211">
        <v>1</v>
      </c>
      <c r="K147" s="111" t="s">
        <v>289</v>
      </c>
      <c r="L147" s="131">
        <v>2640</v>
      </c>
      <c r="M147" s="131" t="s">
        <v>290</v>
      </c>
      <c r="N147" s="953">
        <v>6445</v>
      </c>
      <c r="O147" s="954"/>
      <c r="P147" s="85"/>
      <c r="Q147" s="4"/>
      <c r="R147" s="4"/>
      <c r="S147" s="4"/>
      <c r="T147" s="4"/>
      <c r="U147" s="4" t="s">
        <v>38</v>
      </c>
      <c r="V147" s="4"/>
      <c r="W147" s="4"/>
      <c r="X147" s="4"/>
      <c r="Y147" s="4"/>
      <c r="Z147" s="86"/>
    </row>
    <row r="148" spans="1:26" ht="15.75" customHeight="1">
      <c r="A148" s="41"/>
      <c r="B148" s="42"/>
      <c r="C148" s="42"/>
      <c r="D148" s="42"/>
      <c r="E148" s="106"/>
      <c r="F148" s="81"/>
      <c r="G148" s="6"/>
      <c r="H148" s="81"/>
      <c r="I148" s="81"/>
      <c r="J148" s="93">
        <v>2</v>
      </c>
      <c r="K148" s="55" t="s">
        <v>291</v>
      </c>
      <c r="L148" s="57">
        <v>2224</v>
      </c>
      <c r="M148" s="57" t="s">
        <v>290</v>
      </c>
      <c r="N148" s="954"/>
      <c r="O148" s="954"/>
      <c r="P148" s="85"/>
      <c r="Q148" s="4"/>
      <c r="R148" s="4"/>
      <c r="S148" s="4"/>
      <c r="T148" s="4"/>
      <c r="U148" s="4"/>
      <c r="V148" s="4"/>
      <c r="W148" s="4"/>
      <c r="X148" s="4"/>
      <c r="Y148" s="4"/>
      <c r="Z148" s="86"/>
    </row>
    <row r="149" spans="1:26" ht="15.75" customHeight="1">
      <c r="A149" s="61"/>
      <c r="B149" s="62"/>
      <c r="C149" s="62"/>
      <c r="D149" s="62"/>
      <c r="E149" s="118"/>
      <c r="F149" s="19"/>
      <c r="G149" s="119"/>
      <c r="H149" s="19"/>
      <c r="I149" s="19"/>
      <c r="J149" s="97">
        <v>3</v>
      </c>
      <c r="K149" s="65" t="s">
        <v>292</v>
      </c>
      <c r="L149" s="67">
        <v>1581</v>
      </c>
      <c r="M149" s="67" t="s">
        <v>293</v>
      </c>
      <c r="N149" s="956"/>
      <c r="O149" s="956"/>
      <c r="P149" s="68"/>
      <c r="Q149" s="69"/>
      <c r="R149" s="69"/>
      <c r="S149" s="69"/>
      <c r="T149" s="69"/>
      <c r="U149" s="69"/>
      <c r="V149" s="69"/>
      <c r="W149" s="69"/>
      <c r="X149" s="69"/>
      <c r="Y149" s="69"/>
      <c r="Z149" s="70"/>
    </row>
    <row r="150" spans="1:26" ht="15.75" customHeight="1">
      <c r="A150" s="99" t="s">
        <v>32</v>
      </c>
      <c r="B150" s="142" t="s">
        <v>44</v>
      </c>
      <c r="C150" s="142" t="s">
        <v>45</v>
      </c>
      <c r="D150" s="13">
        <v>23</v>
      </c>
      <c r="E150" s="31" t="s">
        <v>294</v>
      </c>
      <c r="F150" s="72" t="s">
        <v>295</v>
      </c>
      <c r="G150" s="151">
        <v>2</v>
      </c>
      <c r="H150" s="9">
        <v>1</v>
      </c>
      <c r="I150" s="72" t="s">
        <v>295</v>
      </c>
      <c r="J150" s="75">
        <v>1</v>
      </c>
      <c r="K150" s="76" t="s">
        <v>295</v>
      </c>
      <c r="L150" s="77">
        <v>6074</v>
      </c>
      <c r="M150" s="77" t="s">
        <v>296</v>
      </c>
      <c r="N150" s="951">
        <v>9963</v>
      </c>
      <c r="O150" s="951">
        <v>21810</v>
      </c>
      <c r="P150" s="78"/>
      <c r="Q150" s="79"/>
      <c r="R150" s="79"/>
      <c r="S150" s="79"/>
      <c r="T150" s="79"/>
      <c r="U150" s="79"/>
      <c r="V150" s="79" t="s">
        <v>38</v>
      </c>
      <c r="W150" s="79"/>
      <c r="X150" s="79"/>
      <c r="Y150" s="79"/>
      <c r="Z150" s="80"/>
    </row>
    <row r="151" spans="1:26" ht="15.75" customHeight="1">
      <c r="A151" s="41"/>
      <c r="B151" s="42"/>
      <c r="C151" s="42"/>
      <c r="D151" s="42"/>
      <c r="E151" s="106"/>
      <c r="F151" s="81"/>
      <c r="G151" s="105"/>
      <c r="H151" s="212"/>
      <c r="I151" s="81"/>
      <c r="J151" s="54">
        <v>2</v>
      </c>
      <c r="K151" s="84" t="s">
        <v>297</v>
      </c>
      <c r="L151" s="57">
        <v>3889</v>
      </c>
      <c r="M151" s="57" t="s">
        <v>296</v>
      </c>
      <c r="N151" s="952"/>
      <c r="O151" s="954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87"/>
    </row>
    <row r="152" spans="1:26" ht="15.75" customHeight="1">
      <c r="A152" s="41"/>
      <c r="B152" s="42"/>
      <c r="C152" s="42"/>
      <c r="D152" s="42"/>
      <c r="E152" s="106"/>
      <c r="F152" s="42"/>
      <c r="G152" s="44"/>
      <c r="H152" s="126">
        <v>2</v>
      </c>
      <c r="I152" s="53" t="s">
        <v>206</v>
      </c>
      <c r="J152" s="54">
        <v>1</v>
      </c>
      <c r="K152" s="55" t="s">
        <v>206</v>
      </c>
      <c r="L152" s="57">
        <v>4423</v>
      </c>
      <c r="M152" s="57" t="s">
        <v>298</v>
      </c>
      <c r="N152" s="953">
        <v>11847</v>
      </c>
      <c r="O152" s="954"/>
      <c r="P152" s="58"/>
      <c r="Q152" s="59"/>
      <c r="R152" s="59"/>
      <c r="S152" s="59"/>
      <c r="T152" s="59"/>
      <c r="U152" s="59"/>
      <c r="V152" s="59" t="s">
        <v>38</v>
      </c>
      <c r="W152" s="59"/>
      <c r="X152" s="59"/>
      <c r="Y152" s="59"/>
      <c r="Z152" s="60"/>
    </row>
    <row r="153" spans="1:26" ht="15.75" customHeight="1">
      <c r="A153" s="41"/>
      <c r="B153" s="42"/>
      <c r="C153" s="42"/>
      <c r="D153" s="42"/>
      <c r="E153" s="106"/>
      <c r="F153" s="42"/>
      <c r="G153" s="44"/>
      <c r="H153" s="44"/>
      <c r="I153" s="81"/>
      <c r="J153" s="54">
        <v>2</v>
      </c>
      <c r="K153" s="84" t="s">
        <v>299</v>
      </c>
      <c r="L153" s="57">
        <v>2689</v>
      </c>
      <c r="M153" s="57" t="s">
        <v>300</v>
      </c>
      <c r="N153" s="954"/>
      <c r="O153" s="954"/>
      <c r="P153" s="85"/>
      <c r="Q153" s="4"/>
      <c r="R153" s="4"/>
      <c r="S153" s="4"/>
      <c r="T153" s="4"/>
      <c r="U153" s="4"/>
      <c r="V153" s="4"/>
      <c r="W153" s="4"/>
      <c r="X153" s="4"/>
      <c r="Y153" s="4"/>
      <c r="Z153" s="86"/>
    </row>
    <row r="154" spans="1:26" ht="15.75" customHeight="1">
      <c r="A154" s="61"/>
      <c r="B154" s="62"/>
      <c r="C154" s="62"/>
      <c r="D154" s="62"/>
      <c r="E154" s="118"/>
      <c r="F154" s="62"/>
      <c r="G154" s="23"/>
      <c r="H154" s="23"/>
      <c r="I154" s="19"/>
      <c r="J154" s="64">
        <v>3</v>
      </c>
      <c r="K154" s="127" t="s">
        <v>301</v>
      </c>
      <c r="L154" s="67">
        <v>4735</v>
      </c>
      <c r="M154" s="67" t="s">
        <v>302</v>
      </c>
      <c r="N154" s="956"/>
      <c r="O154" s="956"/>
      <c r="P154" s="68"/>
      <c r="Q154" s="69"/>
      <c r="R154" s="69"/>
      <c r="S154" s="69"/>
      <c r="T154" s="69"/>
      <c r="U154" s="69"/>
      <c r="V154" s="69"/>
      <c r="W154" s="69"/>
      <c r="X154" s="69"/>
      <c r="Y154" s="69"/>
      <c r="Z154" s="70"/>
    </row>
    <row r="155" spans="1:26" ht="15.75" customHeight="1">
      <c r="A155" s="99" t="s">
        <v>32</v>
      </c>
      <c r="B155" s="213" t="s">
        <v>178</v>
      </c>
      <c r="C155" s="214" t="s">
        <v>179</v>
      </c>
      <c r="D155" s="161">
        <v>24</v>
      </c>
      <c r="E155" s="31" t="s">
        <v>303</v>
      </c>
      <c r="F155" s="29" t="s">
        <v>304</v>
      </c>
      <c r="G155" s="33">
        <v>2</v>
      </c>
      <c r="H155" s="13">
        <v>1</v>
      </c>
      <c r="I155" s="72" t="s">
        <v>304</v>
      </c>
      <c r="J155" s="75">
        <v>1</v>
      </c>
      <c r="K155" s="76" t="s">
        <v>304</v>
      </c>
      <c r="L155" s="77">
        <v>4758</v>
      </c>
      <c r="M155" s="77" t="s">
        <v>305</v>
      </c>
      <c r="N155" s="951">
        <v>12572</v>
      </c>
      <c r="O155" s="951">
        <v>20950</v>
      </c>
      <c r="P155" s="78"/>
      <c r="Q155" s="79"/>
      <c r="R155" s="79"/>
      <c r="S155" s="79"/>
      <c r="T155" s="79"/>
      <c r="U155" s="79"/>
      <c r="V155" s="79" t="s">
        <v>38</v>
      </c>
      <c r="W155" s="79"/>
      <c r="X155" s="79"/>
      <c r="Y155" s="79"/>
      <c r="Z155" s="80"/>
    </row>
    <row r="156" spans="1:26" ht="15.75" customHeight="1">
      <c r="A156" s="101"/>
      <c r="B156" s="42"/>
      <c r="C156" s="81"/>
      <c r="D156" s="6"/>
      <c r="E156" s="106"/>
      <c r="F156" s="42"/>
      <c r="G156" s="42"/>
      <c r="H156" s="44"/>
      <c r="I156" s="81"/>
      <c r="J156" s="54">
        <v>2</v>
      </c>
      <c r="K156" s="84" t="s">
        <v>306</v>
      </c>
      <c r="L156" s="57">
        <v>3276</v>
      </c>
      <c r="M156" s="57" t="s">
        <v>305</v>
      </c>
      <c r="N156" s="954"/>
      <c r="O156" s="954"/>
      <c r="P156" s="85"/>
      <c r="Q156" s="4"/>
      <c r="R156" s="4"/>
      <c r="S156" s="4"/>
      <c r="T156" s="4"/>
      <c r="U156" s="4"/>
      <c r="V156" s="4"/>
      <c r="W156" s="4"/>
      <c r="X156" s="4"/>
      <c r="Y156" s="4"/>
      <c r="Z156" s="86"/>
    </row>
    <row r="157" spans="1:26" ht="15.75" customHeight="1">
      <c r="A157" s="101"/>
      <c r="B157" s="42"/>
      <c r="C157" s="81"/>
      <c r="D157" s="6"/>
      <c r="E157" s="106"/>
      <c r="F157" s="42"/>
      <c r="G157" s="42"/>
      <c r="H157" s="44"/>
      <c r="I157" s="81"/>
      <c r="J157" s="54">
        <v>3</v>
      </c>
      <c r="K157" s="84" t="s">
        <v>307</v>
      </c>
      <c r="L157" s="57">
        <v>4538</v>
      </c>
      <c r="M157" s="57" t="s">
        <v>308</v>
      </c>
      <c r="N157" s="952"/>
      <c r="O157" s="954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87"/>
    </row>
    <row r="158" spans="1:26" ht="15.75" customHeight="1">
      <c r="A158" s="101"/>
      <c r="B158" s="42"/>
      <c r="C158" s="81"/>
      <c r="D158" s="6"/>
      <c r="E158" s="106"/>
      <c r="F158" s="42"/>
      <c r="G158" s="42"/>
      <c r="H158" s="126">
        <v>2</v>
      </c>
      <c r="I158" s="215" t="s">
        <v>309</v>
      </c>
      <c r="J158" s="54">
        <v>1</v>
      </c>
      <c r="K158" s="84" t="s">
        <v>309</v>
      </c>
      <c r="L158" s="216">
        <v>5615</v>
      </c>
      <c r="M158" s="130" t="s">
        <v>310</v>
      </c>
      <c r="N158" s="953">
        <v>8378</v>
      </c>
      <c r="O158" s="954"/>
      <c r="P158" s="58"/>
      <c r="Q158" s="59"/>
      <c r="R158" s="59"/>
      <c r="S158" s="59"/>
      <c r="T158" s="59"/>
      <c r="U158" s="59"/>
      <c r="V158" s="59" t="s">
        <v>38</v>
      </c>
      <c r="W158" s="59"/>
      <c r="X158" s="59"/>
      <c r="Y158" s="59"/>
      <c r="Z158" s="60"/>
    </row>
    <row r="159" spans="1:26" ht="15.75" customHeight="1">
      <c r="A159" s="117"/>
      <c r="B159" s="62"/>
      <c r="C159" s="19"/>
      <c r="D159" s="119"/>
      <c r="E159" s="118"/>
      <c r="F159" s="62"/>
      <c r="G159" s="62"/>
      <c r="H159" s="23"/>
      <c r="I159" s="19"/>
      <c r="J159" s="64">
        <v>2</v>
      </c>
      <c r="K159" s="127" t="s">
        <v>311</v>
      </c>
      <c r="L159" s="67">
        <v>2763</v>
      </c>
      <c r="M159" s="67" t="s">
        <v>310</v>
      </c>
      <c r="N159" s="956"/>
      <c r="O159" s="956"/>
      <c r="P159" s="68"/>
      <c r="Q159" s="69"/>
      <c r="R159" s="69"/>
      <c r="S159" s="69"/>
      <c r="T159" s="69"/>
      <c r="U159" s="69"/>
      <c r="V159" s="69"/>
      <c r="W159" s="69"/>
      <c r="X159" s="69"/>
      <c r="Y159" s="69"/>
      <c r="Z159" s="70"/>
    </row>
    <row r="160" spans="1:26" ht="15.75" customHeight="1">
      <c r="A160" s="99" t="s">
        <v>32</v>
      </c>
      <c r="B160" s="217" t="s">
        <v>232</v>
      </c>
      <c r="C160" s="218" t="s">
        <v>233</v>
      </c>
      <c r="D160" s="73">
        <v>25</v>
      </c>
      <c r="E160" s="31"/>
      <c r="F160" s="29"/>
      <c r="G160" s="29"/>
      <c r="H160" s="73">
        <v>1</v>
      </c>
      <c r="I160" s="133" t="s">
        <v>312</v>
      </c>
      <c r="J160" s="75">
        <v>1</v>
      </c>
      <c r="K160" s="76" t="s">
        <v>312</v>
      </c>
      <c r="L160" s="77">
        <v>4460</v>
      </c>
      <c r="M160" s="77" t="s">
        <v>313</v>
      </c>
      <c r="N160" s="951">
        <v>15117</v>
      </c>
      <c r="O160" s="951">
        <v>15117</v>
      </c>
      <c r="P160" s="78"/>
      <c r="Q160" s="79"/>
      <c r="R160" s="79"/>
      <c r="S160" s="79"/>
      <c r="T160" s="79"/>
      <c r="U160" s="79"/>
      <c r="V160" s="79" t="s">
        <v>38</v>
      </c>
      <c r="W160" s="79"/>
      <c r="X160" s="79"/>
      <c r="Y160" s="79"/>
      <c r="Z160" s="80"/>
    </row>
    <row r="161" spans="1:26" ht="15.75" customHeight="1">
      <c r="A161" s="41"/>
      <c r="B161" s="136"/>
      <c r="C161" s="122"/>
      <c r="D161" s="136"/>
      <c r="E161" s="219"/>
      <c r="F161" s="122"/>
      <c r="G161" s="122"/>
      <c r="H161" s="154"/>
      <c r="I161" s="135"/>
      <c r="J161" s="54">
        <v>2</v>
      </c>
      <c r="K161" s="84" t="s">
        <v>314</v>
      </c>
      <c r="L161" s="57">
        <v>3045</v>
      </c>
      <c r="M161" s="57" t="s">
        <v>313</v>
      </c>
      <c r="N161" s="954"/>
      <c r="O161" s="954"/>
      <c r="P161" s="85"/>
      <c r="Q161" s="4"/>
      <c r="R161" s="4"/>
      <c r="S161" s="4"/>
      <c r="T161" s="4"/>
      <c r="U161" s="4"/>
      <c r="V161" s="4"/>
      <c r="W161" s="4"/>
      <c r="X161" s="4"/>
      <c r="Y161" s="4"/>
      <c r="Z161" s="86"/>
    </row>
    <row r="162" spans="1:26" ht="15.75" customHeight="1">
      <c r="A162" s="41"/>
      <c r="B162" s="136"/>
      <c r="C162" s="122"/>
      <c r="D162" s="136"/>
      <c r="E162" s="219"/>
      <c r="F162" s="122"/>
      <c r="G162" s="122"/>
      <c r="H162" s="154"/>
      <c r="I162" s="135"/>
      <c r="J162" s="129">
        <v>3</v>
      </c>
      <c r="K162" s="84" t="s">
        <v>315</v>
      </c>
      <c r="L162" s="57">
        <v>3458</v>
      </c>
      <c r="M162" s="57" t="s">
        <v>313</v>
      </c>
      <c r="N162" s="954"/>
      <c r="O162" s="954"/>
      <c r="P162" s="85"/>
      <c r="Q162" s="4"/>
      <c r="R162" s="4"/>
      <c r="S162" s="4"/>
      <c r="T162" s="4"/>
      <c r="U162" s="4"/>
      <c r="V162" s="4"/>
      <c r="W162" s="4"/>
      <c r="X162" s="4"/>
      <c r="Y162" s="4"/>
      <c r="Z162" s="86"/>
    </row>
    <row r="163" spans="1:26" ht="15.75" customHeight="1">
      <c r="A163" s="61"/>
      <c r="B163" s="150"/>
      <c r="C163" s="163"/>
      <c r="D163" s="150"/>
      <c r="E163" s="220"/>
      <c r="F163" s="150"/>
      <c r="G163" s="150"/>
      <c r="H163" s="165"/>
      <c r="I163" s="221"/>
      <c r="J163" s="97">
        <v>4</v>
      </c>
      <c r="K163" s="120" t="s">
        <v>316</v>
      </c>
      <c r="L163" s="181">
        <v>4154</v>
      </c>
      <c r="M163" s="67" t="s">
        <v>245</v>
      </c>
      <c r="N163" s="956"/>
      <c r="O163" s="956"/>
      <c r="P163" s="68"/>
      <c r="Q163" s="69"/>
      <c r="R163" s="69"/>
      <c r="S163" s="69"/>
      <c r="T163" s="69"/>
      <c r="U163" s="69"/>
      <c r="V163" s="69"/>
      <c r="W163" s="69"/>
      <c r="X163" s="69"/>
      <c r="Y163" s="69"/>
      <c r="Z163" s="70"/>
    </row>
    <row r="164" spans="1:26" ht="15.75" customHeight="1">
      <c r="A164" s="99" t="s">
        <v>32</v>
      </c>
      <c r="B164" s="142" t="s">
        <v>198</v>
      </c>
      <c r="C164" s="29" t="s">
        <v>199</v>
      </c>
      <c r="D164" s="30">
        <v>26</v>
      </c>
      <c r="E164" s="31"/>
      <c r="F164" s="29"/>
      <c r="G164" s="29"/>
      <c r="H164" s="30">
        <v>1</v>
      </c>
      <c r="I164" s="72" t="s">
        <v>199</v>
      </c>
      <c r="J164" s="222">
        <v>1</v>
      </c>
      <c r="K164" s="76" t="s">
        <v>199</v>
      </c>
      <c r="L164" s="77">
        <v>7816</v>
      </c>
      <c r="M164" s="77" t="s">
        <v>317</v>
      </c>
      <c r="N164" s="951">
        <v>11940</v>
      </c>
      <c r="O164" s="951">
        <v>11940</v>
      </c>
      <c r="P164" s="78"/>
      <c r="Q164" s="79"/>
      <c r="R164" s="79"/>
      <c r="S164" s="79"/>
      <c r="T164" s="79"/>
      <c r="U164" s="79"/>
      <c r="V164" s="79"/>
      <c r="W164" s="79" t="s">
        <v>38</v>
      </c>
      <c r="X164" s="79"/>
      <c r="Y164" s="79"/>
      <c r="Z164" s="80"/>
    </row>
    <row r="165" spans="1:26" ht="15.75" customHeight="1">
      <c r="A165" s="41"/>
      <c r="B165" s="42"/>
      <c r="C165" s="42"/>
      <c r="D165" s="42"/>
      <c r="E165" s="106"/>
      <c r="F165" s="42"/>
      <c r="G165" s="42"/>
      <c r="H165" s="102"/>
      <c r="I165" s="136"/>
      <c r="J165" s="93">
        <v>2</v>
      </c>
      <c r="K165" s="55" t="s">
        <v>318</v>
      </c>
      <c r="L165" s="57">
        <v>1705</v>
      </c>
      <c r="M165" s="57" t="s">
        <v>319</v>
      </c>
      <c r="N165" s="954"/>
      <c r="O165" s="954"/>
      <c r="P165" s="85"/>
      <c r="Q165" s="4"/>
      <c r="R165" s="4"/>
      <c r="S165" s="4"/>
      <c r="T165" s="4"/>
      <c r="U165" s="4"/>
      <c r="V165" s="4"/>
      <c r="W165" s="4"/>
      <c r="X165" s="4"/>
      <c r="Y165" s="4"/>
      <c r="Z165" s="86"/>
    </row>
    <row r="166" spans="1:26" ht="15.75" customHeight="1">
      <c r="A166" s="61"/>
      <c r="B166" s="62"/>
      <c r="C166" s="62"/>
      <c r="D166" s="62"/>
      <c r="E166" s="118"/>
      <c r="F166" s="62"/>
      <c r="G166" s="62"/>
      <c r="H166" s="196"/>
      <c r="I166" s="150"/>
      <c r="J166" s="97">
        <v>3</v>
      </c>
      <c r="K166" s="65" t="s">
        <v>320</v>
      </c>
      <c r="L166" s="67">
        <v>2419</v>
      </c>
      <c r="M166" s="67" t="s">
        <v>319</v>
      </c>
      <c r="N166" s="956"/>
      <c r="O166" s="956"/>
      <c r="P166" s="68"/>
      <c r="Q166" s="69"/>
      <c r="R166" s="69"/>
      <c r="S166" s="69"/>
      <c r="T166" s="69"/>
      <c r="U166" s="69"/>
      <c r="V166" s="69"/>
      <c r="W166" s="69"/>
      <c r="X166" s="69"/>
      <c r="Y166" s="69"/>
      <c r="Z166" s="70"/>
    </row>
    <row r="167" spans="1:26" ht="15.75" customHeight="1"/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N53:N54"/>
    <mergeCell ref="N55:N57"/>
    <mergeCell ref="N59:N60"/>
    <mergeCell ref="N61:N62"/>
    <mergeCell ref="N63:N65"/>
    <mergeCell ref="N37:N38"/>
    <mergeCell ref="N39:N41"/>
    <mergeCell ref="N42:N44"/>
    <mergeCell ref="N45:N46"/>
    <mergeCell ref="N47:N50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O134:O136"/>
    <mergeCell ref="O137:O142"/>
    <mergeCell ref="O143:O149"/>
    <mergeCell ref="O150:O154"/>
    <mergeCell ref="O155:O159"/>
    <mergeCell ref="N109:N110"/>
    <mergeCell ref="N111:N113"/>
    <mergeCell ref="N114:N115"/>
    <mergeCell ref="N116:N117"/>
    <mergeCell ref="N118:N12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995"/>
  <sheetViews>
    <sheetView topLeftCell="A16" workbookViewId="0">
      <selection activeCell="C30" sqref="C30"/>
    </sheetView>
  </sheetViews>
  <sheetFormatPr defaultColWidth="12.59765625" defaultRowHeight="18.600000000000001" customHeight="1"/>
  <cols>
    <col min="1" max="1" width="4.3984375" style="223" customWidth="1"/>
    <col min="2" max="2" width="53" style="223" customWidth="1"/>
    <col min="3" max="3" width="16.19921875" style="464" customWidth="1"/>
    <col min="4" max="4" width="11.69921875" style="223" customWidth="1"/>
    <col min="5" max="5" width="9.19921875" style="223" customWidth="1"/>
    <col min="6" max="6" width="6.09765625" style="464" customWidth="1"/>
    <col min="7" max="7" width="11.69921875" style="464" customWidth="1"/>
    <col min="8" max="8" width="9.09765625" style="223" customWidth="1"/>
    <col min="9" max="26" width="7.8984375" style="223" customWidth="1"/>
    <col min="27" max="16384" width="12.59765625" style="223"/>
  </cols>
  <sheetData>
    <row r="1" spans="1:26" ht="18.600000000000001" customHeight="1">
      <c r="A1" s="870" t="s">
        <v>9</v>
      </c>
      <c r="B1" s="871"/>
      <c r="C1" s="871"/>
      <c r="D1" s="871"/>
      <c r="E1" s="871"/>
      <c r="F1" s="871"/>
      <c r="G1" s="871"/>
      <c r="H1" s="871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8.600000000000001" customHeight="1">
      <c r="A2" s="872" t="s">
        <v>321</v>
      </c>
      <c r="B2" s="873"/>
      <c r="C2" s="873"/>
      <c r="D2" s="873"/>
      <c r="E2" s="873"/>
      <c r="F2" s="873"/>
      <c r="G2" s="873"/>
      <c r="H2" s="873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.600000000000001" customHeight="1">
      <c r="A3" s="868" t="s">
        <v>325</v>
      </c>
      <c r="B3" s="869"/>
      <c r="C3" s="463"/>
      <c r="D3" s="224"/>
      <c r="E3" s="224"/>
      <c r="F3" s="463"/>
      <c r="G3" s="463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.600000000000001" customHeight="1">
      <c r="A4" s="465"/>
      <c r="B4" s="230" t="s">
        <v>326</v>
      </c>
      <c r="C4" s="462" t="s">
        <v>324</v>
      </c>
      <c r="D4" s="225" t="s">
        <v>10</v>
      </c>
      <c r="E4" s="224"/>
      <c r="F4" s="463"/>
      <c r="G4" s="463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.600000000000001" customHeight="1">
      <c r="A5" s="225" t="s">
        <v>330</v>
      </c>
      <c r="B5" s="226"/>
      <c r="C5" s="463"/>
      <c r="D5" s="224"/>
      <c r="E5" s="224"/>
      <c r="F5" s="463"/>
      <c r="G5" s="463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s="240" customFormat="1" ht="18.600000000000001" customHeight="1">
      <c r="A6" s="225"/>
      <c r="B6" s="226" t="s">
        <v>327</v>
      </c>
      <c r="C6" s="463"/>
      <c r="D6" s="224"/>
      <c r="E6" s="224"/>
      <c r="F6" s="463"/>
      <c r="G6" s="463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s="240" customFormat="1" ht="18.600000000000001" customHeight="1">
      <c r="A7" s="225"/>
      <c r="B7" s="226" t="s">
        <v>328</v>
      </c>
      <c r="C7" s="463"/>
      <c r="D7" s="224"/>
      <c r="E7" s="224"/>
      <c r="F7" s="463"/>
      <c r="G7" s="46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s="240" customFormat="1" ht="18.600000000000001" customHeight="1">
      <c r="A8" s="225"/>
      <c r="B8" s="226" t="s">
        <v>329</v>
      </c>
      <c r="C8" s="463"/>
      <c r="D8" s="224"/>
      <c r="E8" s="224"/>
      <c r="F8" s="463"/>
      <c r="G8" s="46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s="240" customFormat="1" ht="18.600000000000001" customHeight="1">
      <c r="A9" s="225" t="s">
        <v>331</v>
      </c>
      <c r="B9" s="226"/>
      <c r="C9" s="463"/>
      <c r="D9" s="224"/>
      <c r="E9" s="224"/>
      <c r="F9" s="463"/>
      <c r="G9" s="463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5.4" customHeight="1">
      <c r="A10" s="225"/>
      <c r="B10" s="226"/>
      <c r="C10" s="463"/>
      <c r="D10" s="224"/>
      <c r="E10" s="224"/>
      <c r="F10" s="463"/>
      <c r="G10" s="46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18.600000000000001" customHeight="1">
      <c r="A11" s="874" t="s">
        <v>0</v>
      </c>
      <c r="B11" s="874" t="s">
        <v>2</v>
      </c>
      <c r="C11" s="874" t="s">
        <v>3</v>
      </c>
      <c r="D11" s="874" t="s">
        <v>4</v>
      </c>
      <c r="E11" s="877" t="s">
        <v>1</v>
      </c>
      <c r="F11" s="878"/>
      <c r="G11" s="879" t="s">
        <v>5</v>
      </c>
      <c r="H11" s="874" t="s">
        <v>6</v>
      </c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18.600000000000001" customHeight="1">
      <c r="A12" s="875"/>
      <c r="B12" s="875"/>
      <c r="C12" s="876"/>
      <c r="D12" s="875"/>
      <c r="E12" s="227" t="s">
        <v>7</v>
      </c>
      <c r="F12" s="227" t="s">
        <v>8</v>
      </c>
      <c r="G12" s="876"/>
      <c r="H12" s="875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.600000000000001" customHeight="1">
      <c r="A13" s="231">
        <v>1</v>
      </c>
      <c r="B13" s="232" t="s">
        <v>677</v>
      </c>
      <c r="C13" s="231"/>
      <c r="D13" s="233"/>
      <c r="E13" s="233"/>
      <c r="F13" s="231"/>
      <c r="G13" s="231"/>
      <c r="H13" s="233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18.600000000000001" customHeight="1">
      <c r="A14" s="234"/>
      <c r="B14" s="235" t="s">
        <v>336</v>
      </c>
      <c r="C14" s="250"/>
      <c r="D14" s="234"/>
      <c r="E14" s="234"/>
      <c r="F14" s="250"/>
      <c r="G14" s="250"/>
      <c r="H14" s="23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s="240" customFormat="1" ht="18.600000000000001" customHeight="1">
      <c r="A15" s="234"/>
      <c r="B15" s="236" t="s">
        <v>337</v>
      </c>
      <c r="C15" s="250" t="s">
        <v>338</v>
      </c>
      <c r="D15" s="234" t="s">
        <v>335</v>
      </c>
      <c r="E15" s="234"/>
      <c r="F15" s="250"/>
      <c r="G15" s="250" t="s">
        <v>339</v>
      </c>
      <c r="H15" s="234" t="s">
        <v>340</v>
      </c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s="240" customFormat="1" ht="18.600000000000001" customHeight="1">
      <c r="A16" s="234"/>
      <c r="B16" s="236" t="s">
        <v>332</v>
      </c>
      <c r="C16" s="250"/>
      <c r="D16" s="234"/>
      <c r="E16" s="234"/>
      <c r="F16" s="250"/>
      <c r="G16" s="250"/>
      <c r="H16" s="23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s="240" customFormat="1" ht="18.600000000000001" customHeight="1">
      <c r="A17" s="234"/>
      <c r="B17" s="236" t="s">
        <v>341</v>
      </c>
      <c r="C17" s="250" t="s">
        <v>333</v>
      </c>
      <c r="D17" s="234" t="s">
        <v>335</v>
      </c>
      <c r="E17" s="234"/>
      <c r="F17" s="250"/>
      <c r="G17" s="250" t="s">
        <v>354</v>
      </c>
      <c r="H17" s="23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s="240" customFormat="1" ht="18.600000000000001" customHeight="1">
      <c r="A18" s="234"/>
      <c r="B18" s="236" t="s">
        <v>332</v>
      </c>
      <c r="C18" s="250"/>
      <c r="D18" s="234"/>
      <c r="E18" s="234"/>
      <c r="F18" s="250"/>
      <c r="G18" s="250"/>
      <c r="H18" s="23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s="240" customFormat="1" ht="18.600000000000001" customHeight="1">
      <c r="A19" s="234"/>
      <c r="B19" s="236" t="s">
        <v>344</v>
      </c>
      <c r="C19" s="250" t="s">
        <v>334</v>
      </c>
      <c r="D19" s="234" t="s">
        <v>335</v>
      </c>
      <c r="E19" s="234"/>
      <c r="F19" s="250"/>
      <c r="G19" s="250" t="s">
        <v>354</v>
      </c>
      <c r="H19" s="23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s="240" customFormat="1" ht="18.600000000000001" customHeight="1">
      <c r="A20" s="234"/>
      <c r="B20" s="236" t="s">
        <v>345</v>
      </c>
      <c r="C20" s="250"/>
      <c r="D20" s="234"/>
      <c r="E20" s="234"/>
      <c r="F20" s="250"/>
      <c r="G20" s="250"/>
      <c r="H20" s="23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s="240" customFormat="1" ht="18.600000000000001" customHeight="1">
      <c r="A21" s="234"/>
      <c r="B21" s="236" t="s">
        <v>346</v>
      </c>
      <c r="C21" s="250" t="s">
        <v>349</v>
      </c>
      <c r="D21" s="234" t="s">
        <v>335</v>
      </c>
      <c r="E21" s="234"/>
      <c r="F21" s="250"/>
      <c r="G21" s="250" t="s">
        <v>354</v>
      </c>
      <c r="H21" s="23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s="240" customFormat="1" ht="18.600000000000001" customHeight="1">
      <c r="A22" s="234"/>
      <c r="B22" s="236" t="s">
        <v>343</v>
      </c>
      <c r="C22" s="250"/>
      <c r="D22" s="234"/>
      <c r="E22" s="234"/>
      <c r="F22" s="250"/>
      <c r="G22" s="250"/>
      <c r="H22" s="23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s="240" customFormat="1" ht="18.600000000000001" customHeight="1">
      <c r="A23" s="234"/>
      <c r="B23" s="236" t="s">
        <v>347</v>
      </c>
      <c r="C23" s="250"/>
      <c r="D23" s="234"/>
      <c r="E23" s="234"/>
      <c r="F23" s="250"/>
      <c r="G23" s="250"/>
      <c r="H23" s="23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s="240" customFormat="1" ht="18.600000000000001" customHeight="1">
      <c r="A24" s="234"/>
      <c r="B24" s="236" t="s">
        <v>355</v>
      </c>
      <c r="C24" s="250"/>
      <c r="D24" s="234"/>
      <c r="E24" s="234"/>
      <c r="F24" s="250"/>
      <c r="G24" s="250"/>
      <c r="H24" s="23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s="240" customFormat="1" ht="18.600000000000001" customHeight="1">
      <c r="A25" s="234"/>
      <c r="B25" s="236" t="s">
        <v>348</v>
      </c>
      <c r="C25" s="250"/>
      <c r="D25" s="234"/>
      <c r="E25" s="241"/>
      <c r="F25" s="250"/>
      <c r="G25" s="250" t="s">
        <v>350</v>
      </c>
      <c r="H25" s="23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s="240" customFormat="1" ht="18.600000000000001" customHeight="1">
      <c r="A26" s="234"/>
      <c r="B26" s="236" t="s">
        <v>351</v>
      </c>
      <c r="C26" s="250" t="s">
        <v>352</v>
      </c>
      <c r="D26" s="234" t="s">
        <v>335</v>
      </c>
      <c r="E26" s="234" t="s">
        <v>353</v>
      </c>
      <c r="F26" s="250"/>
      <c r="G26" s="250"/>
      <c r="H26" s="23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s="240" customFormat="1" ht="6" customHeight="1">
      <c r="A27" s="479"/>
      <c r="B27" s="486"/>
      <c r="C27" s="480"/>
      <c r="D27" s="479"/>
      <c r="E27" s="479"/>
      <c r="F27" s="480"/>
      <c r="G27" s="480"/>
      <c r="H27" s="479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.600000000000001" customHeight="1">
      <c r="A28" s="865" t="s">
        <v>323</v>
      </c>
      <c r="B28" s="866"/>
      <c r="C28" s="866"/>
      <c r="D28" s="867"/>
      <c r="E28" s="849">
        <f>SUM(E13:E27)</f>
        <v>0</v>
      </c>
      <c r="F28" s="485"/>
      <c r="G28" s="484"/>
      <c r="H28" s="469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.600000000000001" customHeight="1">
      <c r="A29" s="224"/>
      <c r="B29" s="228"/>
      <c r="C29" s="463"/>
      <c r="D29" s="224"/>
      <c r="E29" s="224"/>
      <c r="F29" s="463"/>
      <c r="G29" s="463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18.600000000000001" customHeight="1">
      <c r="A30" s="224"/>
      <c r="B30" s="228"/>
      <c r="C30" s="463"/>
      <c r="D30" s="224"/>
      <c r="E30" s="224"/>
      <c r="F30" s="463"/>
      <c r="G30" s="463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18.600000000000001" customHeight="1">
      <c r="A31" s="224"/>
      <c r="B31" s="228"/>
      <c r="C31" s="463"/>
      <c r="D31" s="224"/>
      <c r="E31" s="224"/>
      <c r="F31" s="463"/>
      <c r="G31" s="463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18.600000000000001" customHeight="1">
      <c r="A32" s="224"/>
      <c r="B32" s="228"/>
      <c r="C32" s="463"/>
      <c r="D32" s="224"/>
      <c r="E32" s="224"/>
      <c r="F32" s="463"/>
      <c r="G32" s="463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18.600000000000001" customHeight="1">
      <c r="A33" s="224"/>
      <c r="B33" s="228"/>
      <c r="C33" s="463"/>
      <c r="D33" s="224"/>
      <c r="E33" s="224"/>
      <c r="F33" s="463"/>
      <c r="G33" s="463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18.600000000000001" customHeight="1">
      <c r="A34" s="224"/>
      <c r="B34" s="228"/>
      <c r="C34" s="463"/>
      <c r="D34" s="224"/>
      <c r="E34" s="224"/>
      <c r="F34" s="463"/>
      <c r="G34" s="463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18.600000000000001" customHeight="1">
      <c r="A35" s="224"/>
      <c r="B35" s="228"/>
      <c r="C35" s="463"/>
      <c r="D35" s="224"/>
      <c r="E35" s="224"/>
      <c r="F35" s="463"/>
      <c r="G35" s="463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18.600000000000001" customHeight="1">
      <c r="A36" s="224"/>
      <c r="B36" s="228"/>
      <c r="C36" s="463"/>
      <c r="D36" s="224"/>
      <c r="E36" s="224"/>
      <c r="F36" s="463"/>
      <c r="G36" s="463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8.600000000000001" customHeight="1">
      <c r="A37" s="224"/>
      <c r="B37" s="228"/>
      <c r="C37" s="463"/>
      <c r="D37" s="224"/>
      <c r="E37" s="224"/>
      <c r="F37" s="463"/>
      <c r="G37" s="463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18.600000000000001" customHeight="1">
      <c r="A38" s="224"/>
      <c r="B38" s="228"/>
      <c r="C38" s="463"/>
      <c r="D38" s="224"/>
      <c r="E38" s="224"/>
      <c r="F38" s="463"/>
      <c r="G38" s="463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18.600000000000001" customHeight="1">
      <c r="A39" s="224"/>
      <c r="B39" s="228"/>
      <c r="C39" s="463"/>
      <c r="D39" s="224"/>
      <c r="E39" s="224"/>
      <c r="F39" s="463"/>
      <c r="G39" s="463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18.600000000000001" customHeight="1">
      <c r="A40" s="224"/>
      <c r="B40" s="228"/>
      <c r="C40" s="463"/>
      <c r="D40" s="224"/>
      <c r="E40" s="224"/>
      <c r="F40" s="463"/>
      <c r="G40" s="463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18.600000000000001" customHeight="1">
      <c r="A41" s="224"/>
      <c r="B41" s="228"/>
      <c r="C41" s="463"/>
      <c r="D41" s="224"/>
      <c r="E41" s="224"/>
      <c r="F41" s="463"/>
      <c r="G41" s="463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18.600000000000001" customHeight="1">
      <c r="A42" s="224"/>
      <c r="B42" s="228"/>
      <c r="C42" s="463"/>
      <c r="D42" s="224"/>
      <c r="E42" s="224"/>
      <c r="F42" s="463"/>
      <c r="G42" s="463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8.600000000000001" customHeight="1">
      <c r="A43" s="224"/>
      <c r="B43" s="228"/>
      <c r="C43" s="463"/>
      <c r="D43" s="224"/>
      <c r="E43" s="224"/>
      <c r="F43" s="463"/>
      <c r="G43" s="463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18.600000000000001" customHeight="1">
      <c r="A44" s="224"/>
      <c r="B44" s="228"/>
      <c r="C44" s="463"/>
      <c r="D44" s="224"/>
      <c r="E44" s="224"/>
      <c r="F44" s="463"/>
      <c r="G44" s="463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18.600000000000001" customHeight="1">
      <c r="A45" s="224"/>
      <c r="B45" s="228"/>
      <c r="C45" s="463"/>
      <c r="D45" s="224"/>
      <c r="E45" s="224"/>
      <c r="F45" s="463"/>
      <c r="G45" s="463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.600000000000001" customHeight="1">
      <c r="A46" s="224"/>
      <c r="B46" s="228"/>
      <c r="C46" s="463"/>
      <c r="D46" s="224"/>
      <c r="E46" s="224"/>
      <c r="F46" s="463"/>
      <c r="G46" s="463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.600000000000001" customHeight="1">
      <c r="A47" s="224"/>
      <c r="B47" s="228"/>
      <c r="C47" s="463"/>
      <c r="D47" s="224"/>
      <c r="E47" s="224"/>
      <c r="F47" s="463"/>
      <c r="G47" s="463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.600000000000001" customHeight="1">
      <c r="A48" s="224"/>
      <c r="B48" s="228"/>
      <c r="C48" s="463"/>
      <c r="D48" s="224"/>
      <c r="E48" s="224"/>
      <c r="F48" s="463"/>
      <c r="G48" s="463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18.600000000000001" customHeight="1">
      <c r="A49" s="224"/>
      <c r="B49" s="228"/>
      <c r="C49" s="463"/>
      <c r="D49" s="224"/>
      <c r="E49" s="224"/>
      <c r="F49" s="463"/>
      <c r="G49" s="463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18.600000000000001" customHeight="1">
      <c r="A50" s="224"/>
      <c r="B50" s="228"/>
      <c r="C50" s="463"/>
      <c r="D50" s="224"/>
      <c r="E50" s="224"/>
      <c r="F50" s="463"/>
      <c r="G50" s="463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18.600000000000001" customHeight="1">
      <c r="A51" s="224"/>
      <c r="B51" s="228"/>
      <c r="C51" s="463"/>
      <c r="D51" s="224"/>
      <c r="E51" s="224"/>
      <c r="F51" s="463"/>
      <c r="G51" s="463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18.600000000000001" customHeight="1">
      <c r="A52" s="224"/>
      <c r="B52" s="228"/>
      <c r="C52" s="463"/>
      <c r="D52" s="224"/>
      <c r="E52" s="224"/>
      <c r="F52" s="463"/>
      <c r="G52" s="463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18.600000000000001" customHeight="1">
      <c r="A53" s="224"/>
      <c r="B53" s="228"/>
      <c r="C53" s="463"/>
      <c r="D53" s="224"/>
      <c r="E53" s="224"/>
      <c r="F53" s="463"/>
      <c r="G53" s="463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18.600000000000001" customHeight="1">
      <c r="A54" s="224"/>
      <c r="B54" s="228"/>
      <c r="C54" s="463"/>
      <c r="D54" s="224"/>
      <c r="E54" s="224"/>
      <c r="F54" s="463"/>
      <c r="G54" s="463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18.600000000000001" customHeight="1">
      <c r="A55" s="224"/>
      <c r="B55" s="228"/>
      <c r="C55" s="463"/>
      <c r="D55" s="224"/>
      <c r="E55" s="224"/>
      <c r="F55" s="463"/>
      <c r="G55" s="463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18.600000000000001" customHeight="1">
      <c r="A56" s="224"/>
      <c r="B56" s="228"/>
      <c r="C56" s="463"/>
      <c r="D56" s="224"/>
      <c r="E56" s="224"/>
      <c r="F56" s="463"/>
      <c r="G56" s="463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18.600000000000001" customHeight="1">
      <c r="A57" s="224"/>
      <c r="B57" s="228"/>
      <c r="C57" s="463"/>
      <c r="D57" s="224"/>
      <c r="E57" s="224"/>
      <c r="F57" s="463"/>
      <c r="G57" s="463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18.600000000000001" customHeight="1">
      <c r="A58" s="224"/>
      <c r="B58" s="228"/>
      <c r="C58" s="463"/>
      <c r="D58" s="224"/>
      <c r="E58" s="224"/>
      <c r="F58" s="463"/>
      <c r="G58" s="463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.600000000000001" customHeight="1">
      <c r="A59" s="224"/>
      <c r="B59" s="228"/>
      <c r="C59" s="463"/>
      <c r="D59" s="224"/>
      <c r="E59" s="224"/>
      <c r="F59" s="463"/>
      <c r="G59" s="463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.600000000000001" customHeight="1">
      <c r="A60" s="224"/>
      <c r="B60" s="228"/>
      <c r="C60" s="463"/>
      <c r="D60" s="224"/>
      <c r="E60" s="224"/>
      <c r="F60" s="463"/>
      <c r="G60" s="463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.600000000000001" customHeight="1">
      <c r="A61" s="224"/>
      <c r="B61" s="228"/>
      <c r="C61" s="463"/>
      <c r="D61" s="224"/>
      <c r="E61" s="224"/>
      <c r="F61" s="463"/>
      <c r="G61" s="463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.600000000000001" customHeight="1">
      <c r="A62" s="224"/>
      <c r="B62" s="228"/>
      <c r="C62" s="463"/>
      <c r="D62" s="224"/>
      <c r="E62" s="224"/>
      <c r="F62" s="463"/>
      <c r="G62" s="463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.600000000000001" customHeight="1">
      <c r="A63" s="224"/>
      <c r="B63" s="228"/>
      <c r="C63" s="463"/>
      <c r="D63" s="224"/>
      <c r="E63" s="224"/>
      <c r="F63" s="463"/>
      <c r="G63" s="463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.600000000000001" customHeight="1">
      <c r="A64" s="224"/>
      <c r="B64" s="228"/>
      <c r="C64" s="463"/>
      <c r="D64" s="224"/>
      <c r="E64" s="224"/>
      <c r="F64" s="463"/>
      <c r="G64" s="463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.600000000000001" customHeight="1">
      <c r="A65" s="224"/>
      <c r="B65" s="228"/>
      <c r="C65" s="463"/>
      <c r="D65" s="224"/>
      <c r="E65" s="224"/>
      <c r="F65" s="463"/>
      <c r="G65" s="463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.600000000000001" customHeight="1">
      <c r="A66" s="224"/>
      <c r="B66" s="228"/>
      <c r="C66" s="463"/>
      <c r="D66" s="224"/>
      <c r="E66" s="224"/>
      <c r="F66" s="463"/>
      <c r="G66" s="463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.600000000000001" customHeight="1">
      <c r="A67" s="224"/>
      <c r="B67" s="228"/>
      <c r="C67" s="463"/>
      <c r="D67" s="224"/>
      <c r="E67" s="224"/>
      <c r="F67" s="463"/>
      <c r="G67" s="463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.600000000000001" customHeight="1">
      <c r="A68" s="224"/>
      <c r="B68" s="228"/>
      <c r="C68" s="463"/>
      <c r="D68" s="224"/>
      <c r="E68" s="224"/>
      <c r="F68" s="463"/>
      <c r="G68" s="463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.600000000000001" customHeight="1">
      <c r="A69" s="224"/>
      <c r="B69" s="228"/>
      <c r="C69" s="463"/>
      <c r="D69" s="224"/>
      <c r="E69" s="224"/>
      <c r="F69" s="463"/>
      <c r="G69" s="463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.600000000000001" customHeight="1">
      <c r="A70" s="224"/>
      <c r="B70" s="228"/>
      <c r="C70" s="463"/>
      <c r="D70" s="224"/>
      <c r="E70" s="224"/>
      <c r="F70" s="463"/>
      <c r="G70" s="463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.600000000000001" customHeight="1">
      <c r="A71" s="224"/>
      <c r="B71" s="228"/>
      <c r="C71" s="463"/>
      <c r="D71" s="224"/>
      <c r="E71" s="224"/>
      <c r="F71" s="463"/>
      <c r="G71" s="463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.600000000000001" customHeight="1">
      <c r="A72" s="224"/>
      <c r="B72" s="228"/>
      <c r="C72" s="463"/>
      <c r="D72" s="224"/>
      <c r="E72" s="224"/>
      <c r="F72" s="463"/>
      <c r="G72" s="463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18.600000000000001" customHeight="1">
      <c r="A73" s="224"/>
      <c r="B73" s="228"/>
      <c r="C73" s="463"/>
      <c r="D73" s="224"/>
      <c r="E73" s="224"/>
      <c r="F73" s="463"/>
      <c r="G73" s="463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18.600000000000001" customHeight="1">
      <c r="A74" s="224"/>
      <c r="B74" s="228"/>
      <c r="C74" s="463"/>
      <c r="D74" s="224"/>
      <c r="E74" s="224"/>
      <c r="F74" s="463"/>
      <c r="G74" s="463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8.600000000000001" customHeight="1">
      <c r="A75" s="224"/>
      <c r="B75" s="228"/>
      <c r="C75" s="463"/>
      <c r="D75" s="224"/>
      <c r="E75" s="224"/>
      <c r="F75" s="463"/>
      <c r="G75" s="463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8.600000000000001" customHeight="1">
      <c r="A76" s="224"/>
      <c r="B76" s="228"/>
      <c r="C76" s="463"/>
      <c r="D76" s="224"/>
      <c r="E76" s="224"/>
      <c r="F76" s="463"/>
      <c r="G76" s="463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.600000000000001" customHeight="1">
      <c r="A77" s="224"/>
      <c r="B77" s="228"/>
      <c r="C77" s="463"/>
      <c r="D77" s="224"/>
      <c r="E77" s="224"/>
      <c r="F77" s="463"/>
      <c r="G77" s="463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.600000000000001" customHeight="1">
      <c r="A78" s="224"/>
      <c r="B78" s="228"/>
      <c r="C78" s="463"/>
      <c r="D78" s="224"/>
      <c r="E78" s="224"/>
      <c r="F78" s="463"/>
      <c r="G78" s="463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.600000000000001" customHeight="1">
      <c r="A79" s="224"/>
      <c r="B79" s="228"/>
      <c r="C79" s="463"/>
      <c r="D79" s="224"/>
      <c r="E79" s="224"/>
      <c r="F79" s="463"/>
      <c r="G79" s="463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.600000000000001" customHeight="1">
      <c r="A80" s="224"/>
      <c r="B80" s="228"/>
      <c r="C80" s="463"/>
      <c r="D80" s="224"/>
      <c r="E80" s="224"/>
      <c r="F80" s="463"/>
      <c r="G80" s="463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.600000000000001" customHeight="1">
      <c r="A81" s="224"/>
      <c r="B81" s="228"/>
      <c r="C81" s="463"/>
      <c r="D81" s="224"/>
      <c r="E81" s="224"/>
      <c r="F81" s="463"/>
      <c r="G81" s="463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.600000000000001" customHeight="1">
      <c r="A82" s="224"/>
      <c r="B82" s="228"/>
      <c r="C82" s="463"/>
      <c r="D82" s="224"/>
      <c r="E82" s="224"/>
      <c r="F82" s="463"/>
      <c r="G82" s="463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.600000000000001" customHeight="1">
      <c r="A83" s="224"/>
      <c r="B83" s="228"/>
      <c r="C83" s="463"/>
      <c r="D83" s="224"/>
      <c r="E83" s="224"/>
      <c r="F83" s="463"/>
      <c r="G83" s="463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.600000000000001" customHeight="1">
      <c r="A84" s="224"/>
      <c r="B84" s="228"/>
      <c r="C84" s="463"/>
      <c r="D84" s="224"/>
      <c r="E84" s="224"/>
      <c r="F84" s="463"/>
      <c r="G84" s="463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.600000000000001" customHeight="1">
      <c r="A85" s="224"/>
      <c r="B85" s="228"/>
      <c r="C85" s="463"/>
      <c r="D85" s="224"/>
      <c r="E85" s="224"/>
      <c r="F85" s="463"/>
      <c r="G85" s="463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.600000000000001" customHeight="1">
      <c r="A86" s="224"/>
      <c r="B86" s="228"/>
      <c r="C86" s="463"/>
      <c r="D86" s="224"/>
      <c r="E86" s="224"/>
      <c r="F86" s="463"/>
      <c r="G86" s="463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.600000000000001" customHeight="1">
      <c r="A87" s="224"/>
      <c r="B87" s="228"/>
      <c r="C87" s="463"/>
      <c r="D87" s="224"/>
      <c r="E87" s="224"/>
      <c r="F87" s="463"/>
      <c r="G87" s="463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.600000000000001" customHeight="1">
      <c r="A88" s="224"/>
      <c r="B88" s="228"/>
      <c r="C88" s="463"/>
      <c r="D88" s="224"/>
      <c r="E88" s="224"/>
      <c r="F88" s="463"/>
      <c r="G88" s="463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.600000000000001" customHeight="1">
      <c r="A89" s="224"/>
      <c r="B89" s="228"/>
      <c r="C89" s="463"/>
      <c r="D89" s="224"/>
      <c r="E89" s="224"/>
      <c r="F89" s="463"/>
      <c r="G89" s="463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.600000000000001" customHeight="1">
      <c r="A90" s="224"/>
      <c r="B90" s="228"/>
      <c r="C90" s="463"/>
      <c r="D90" s="224"/>
      <c r="E90" s="224"/>
      <c r="F90" s="463"/>
      <c r="G90" s="463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.600000000000001" customHeight="1">
      <c r="A91" s="224"/>
      <c r="B91" s="228"/>
      <c r="C91" s="463"/>
      <c r="D91" s="224"/>
      <c r="E91" s="224"/>
      <c r="F91" s="463"/>
      <c r="G91" s="463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.600000000000001" customHeight="1">
      <c r="A92" s="224"/>
      <c r="B92" s="228"/>
      <c r="C92" s="463"/>
      <c r="D92" s="224"/>
      <c r="E92" s="224"/>
      <c r="F92" s="463"/>
      <c r="G92" s="463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.600000000000001" customHeight="1">
      <c r="A93" s="224"/>
      <c r="B93" s="228"/>
      <c r="C93" s="463"/>
      <c r="D93" s="224"/>
      <c r="E93" s="224"/>
      <c r="F93" s="463"/>
      <c r="G93" s="463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.600000000000001" customHeight="1">
      <c r="A94" s="224"/>
      <c r="B94" s="228"/>
      <c r="C94" s="463"/>
      <c r="D94" s="224"/>
      <c r="E94" s="224"/>
      <c r="F94" s="463"/>
      <c r="G94" s="463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.600000000000001" customHeight="1">
      <c r="A95" s="224"/>
      <c r="B95" s="228"/>
      <c r="C95" s="463"/>
      <c r="D95" s="224"/>
      <c r="E95" s="224"/>
      <c r="F95" s="463"/>
      <c r="G95" s="463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.600000000000001" customHeight="1">
      <c r="A96" s="224"/>
      <c r="B96" s="228"/>
      <c r="C96" s="463"/>
      <c r="D96" s="224"/>
      <c r="E96" s="224"/>
      <c r="F96" s="463"/>
      <c r="G96" s="463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.600000000000001" customHeight="1">
      <c r="A97" s="224"/>
      <c r="B97" s="228"/>
      <c r="C97" s="463"/>
      <c r="D97" s="224"/>
      <c r="E97" s="224"/>
      <c r="F97" s="463"/>
      <c r="G97" s="463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.600000000000001" customHeight="1">
      <c r="A98" s="224"/>
      <c r="B98" s="228"/>
      <c r="C98" s="463"/>
      <c r="D98" s="224"/>
      <c r="E98" s="224"/>
      <c r="F98" s="463"/>
      <c r="G98" s="463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.600000000000001" customHeight="1">
      <c r="A99" s="224"/>
      <c r="B99" s="228"/>
      <c r="C99" s="463"/>
      <c r="D99" s="224"/>
      <c r="E99" s="224"/>
      <c r="F99" s="463"/>
      <c r="G99" s="463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.600000000000001" customHeight="1">
      <c r="A100" s="224"/>
      <c r="B100" s="228"/>
      <c r="C100" s="463"/>
      <c r="D100" s="224"/>
      <c r="E100" s="224"/>
      <c r="F100" s="463"/>
      <c r="G100" s="463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.600000000000001" customHeight="1">
      <c r="A101" s="224"/>
      <c r="B101" s="228"/>
      <c r="C101" s="463"/>
      <c r="D101" s="224"/>
      <c r="E101" s="224"/>
      <c r="F101" s="463"/>
      <c r="G101" s="463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.600000000000001" customHeight="1">
      <c r="A102" s="224"/>
      <c r="B102" s="228"/>
      <c r="C102" s="463"/>
      <c r="D102" s="224"/>
      <c r="E102" s="224"/>
      <c r="F102" s="463"/>
      <c r="G102" s="463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.600000000000001" customHeight="1">
      <c r="A103" s="224"/>
      <c r="B103" s="228"/>
      <c r="C103" s="463"/>
      <c r="D103" s="224"/>
      <c r="E103" s="224"/>
      <c r="F103" s="463"/>
      <c r="G103" s="463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.600000000000001" customHeight="1">
      <c r="A104" s="224"/>
      <c r="B104" s="228"/>
      <c r="C104" s="463"/>
      <c r="D104" s="224"/>
      <c r="E104" s="224"/>
      <c r="F104" s="463"/>
      <c r="G104" s="463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.600000000000001" customHeight="1">
      <c r="A105" s="224"/>
      <c r="B105" s="228"/>
      <c r="C105" s="463"/>
      <c r="D105" s="224"/>
      <c r="E105" s="224"/>
      <c r="F105" s="463"/>
      <c r="G105" s="463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.600000000000001" customHeight="1">
      <c r="A106" s="224"/>
      <c r="B106" s="228"/>
      <c r="C106" s="463"/>
      <c r="D106" s="224"/>
      <c r="E106" s="224"/>
      <c r="F106" s="463"/>
      <c r="G106" s="463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.600000000000001" customHeight="1">
      <c r="A107" s="224"/>
      <c r="B107" s="228"/>
      <c r="C107" s="463"/>
      <c r="D107" s="224"/>
      <c r="E107" s="224"/>
      <c r="F107" s="463"/>
      <c r="G107" s="463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.600000000000001" customHeight="1">
      <c r="A108" s="224"/>
      <c r="B108" s="228"/>
      <c r="C108" s="463"/>
      <c r="D108" s="224"/>
      <c r="E108" s="224"/>
      <c r="F108" s="463"/>
      <c r="G108" s="463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.600000000000001" customHeight="1">
      <c r="A109" s="224"/>
      <c r="B109" s="228"/>
      <c r="C109" s="463"/>
      <c r="D109" s="224"/>
      <c r="E109" s="224"/>
      <c r="F109" s="463"/>
      <c r="G109" s="463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.600000000000001" customHeight="1">
      <c r="A110" s="224"/>
      <c r="B110" s="228"/>
      <c r="C110" s="463"/>
      <c r="D110" s="224"/>
      <c r="E110" s="224"/>
      <c r="F110" s="463"/>
      <c r="G110" s="463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.600000000000001" customHeight="1">
      <c r="A111" s="224"/>
      <c r="B111" s="228"/>
      <c r="C111" s="463"/>
      <c r="D111" s="224"/>
      <c r="E111" s="224"/>
      <c r="F111" s="463"/>
      <c r="G111" s="463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.600000000000001" customHeight="1">
      <c r="A112" s="224"/>
      <c r="B112" s="228"/>
      <c r="C112" s="463"/>
      <c r="D112" s="224"/>
      <c r="E112" s="224"/>
      <c r="F112" s="463"/>
      <c r="G112" s="463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.600000000000001" customHeight="1">
      <c r="A113" s="224"/>
      <c r="B113" s="228"/>
      <c r="C113" s="463"/>
      <c r="D113" s="224"/>
      <c r="E113" s="224"/>
      <c r="F113" s="463"/>
      <c r="G113" s="463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.600000000000001" customHeight="1">
      <c r="A114" s="224"/>
      <c r="B114" s="228"/>
      <c r="C114" s="463"/>
      <c r="D114" s="224"/>
      <c r="E114" s="224"/>
      <c r="F114" s="463"/>
      <c r="G114" s="463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.600000000000001" customHeight="1">
      <c r="A115" s="224"/>
      <c r="B115" s="228"/>
      <c r="C115" s="463"/>
      <c r="D115" s="224"/>
      <c r="E115" s="224"/>
      <c r="F115" s="463"/>
      <c r="G115" s="463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.600000000000001" customHeight="1">
      <c r="A116" s="224"/>
      <c r="B116" s="228"/>
      <c r="C116" s="463"/>
      <c r="D116" s="224"/>
      <c r="E116" s="224"/>
      <c r="F116" s="463"/>
      <c r="G116" s="463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.600000000000001" customHeight="1">
      <c r="A117" s="224"/>
      <c r="B117" s="228"/>
      <c r="C117" s="463"/>
      <c r="D117" s="224"/>
      <c r="E117" s="224"/>
      <c r="F117" s="463"/>
      <c r="G117" s="46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.600000000000001" customHeight="1">
      <c r="A118" s="224"/>
      <c r="B118" s="228"/>
      <c r="C118" s="463"/>
      <c r="D118" s="224"/>
      <c r="E118" s="224"/>
      <c r="F118" s="463"/>
      <c r="G118" s="46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.600000000000001" customHeight="1">
      <c r="A119" s="224"/>
      <c r="B119" s="228"/>
      <c r="C119" s="463"/>
      <c r="D119" s="224"/>
      <c r="E119" s="224"/>
      <c r="F119" s="463"/>
      <c r="G119" s="463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.600000000000001" customHeight="1">
      <c r="A120" s="224"/>
      <c r="B120" s="228"/>
      <c r="C120" s="463"/>
      <c r="D120" s="224"/>
      <c r="E120" s="224"/>
      <c r="F120" s="463"/>
      <c r="G120" s="463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.600000000000001" customHeight="1">
      <c r="A121" s="224"/>
      <c r="B121" s="228"/>
      <c r="C121" s="463"/>
      <c r="D121" s="224"/>
      <c r="E121" s="224"/>
      <c r="F121" s="463"/>
      <c r="G121" s="463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.600000000000001" customHeight="1">
      <c r="A122" s="224"/>
      <c r="B122" s="228"/>
      <c r="C122" s="463"/>
      <c r="D122" s="224"/>
      <c r="E122" s="224"/>
      <c r="F122" s="463"/>
      <c r="G122" s="463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.600000000000001" customHeight="1">
      <c r="A123" s="224"/>
      <c r="B123" s="228"/>
      <c r="C123" s="463"/>
      <c r="D123" s="224"/>
      <c r="E123" s="224"/>
      <c r="F123" s="463"/>
      <c r="G123" s="463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.600000000000001" customHeight="1">
      <c r="A124" s="224"/>
      <c r="B124" s="228"/>
      <c r="C124" s="463"/>
      <c r="D124" s="224"/>
      <c r="E124" s="224"/>
      <c r="F124" s="463"/>
      <c r="G124" s="463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.600000000000001" customHeight="1">
      <c r="A125" s="224"/>
      <c r="B125" s="228"/>
      <c r="C125" s="463"/>
      <c r="D125" s="224"/>
      <c r="E125" s="224"/>
      <c r="F125" s="463"/>
      <c r="G125" s="463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.600000000000001" customHeight="1">
      <c r="A126" s="224"/>
      <c r="B126" s="228"/>
      <c r="C126" s="463"/>
      <c r="D126" s="224"/>
      <c r="E126" s="224"/>
      <c r="F126" s="463"/>
      <c r="G126" s="463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.600000000000001" customHeight="1">
      <c r="A127" s="224"/>
      <c r="B127" s="228"/>
      <c r="C127" s="463"/>
      <c r="D127" s="224"/>
      <c r="E127" s="224"/>
      <c r="F127" s="463"/>
      <c r="G127" s="463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.600000000000001" customHeight="1">
      <c r="A128" s="224"/>
      <c r="B128" s="228"/>
      <c r="C128" s="463"/>
      <c r="D128" s="224"/>
      <c r="E128" s="224"/>
      <c r="F128" s="463"/>
      <c r="G128" s="463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.600000000000001" customHeight="1">
      <c r="A129" s="224"/>
      <c r="B129" s="228"/>
      <c r="C129" s="463"/>
      <c r="D129" s="224"/>
      <c r="E129" s="224"/>
      <c r="F129" s="463"/>
      <c r="G129" s="463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.600000000000001" customHeight="1">
      <c r="A130" s="224"/>
      <c r="B130" s="228"/>
      <c r="C130" s="463"/>
      <c r="D130" s="224"/>
      <c r="E130" s="224"/>
      <c r="F130" s="463"/>
      <c r="G130" s="463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.600000000000001" customHeight="1">
      <c r="A131" s="224"/>
      <c r="B131" s="228"/>
      <c r="C131" s="463"/>
      <c r="D131" s="224"/>
      <c r="E131" s="224"/>
      <c r="F131" s="463"/>
      <c r="G131" s="463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.600000000000001" customHeight="1">
      <c r="A132" s="224"/>
      <c r="B132" s="228"/>
      <c r="C132" s="463"/>
      <c r="D132" s="224"/>
      <c r="E132" s="224"/>
      <c r="F132" s="463"/>
      <c r="G132" s="463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.600000000000001" customHeight="1">
      <c r="A133" s="224"/>
      <c r="B133" s="228"/>
      <c r="C133" s="463"/>
      <c r="D133" s="224"/>
      <c r="E133" s="224"/>
      <c r="F133" s="463"/>
      <c r="G133" s="463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.600000000000001" customHeight="1">
      <c r="A134" s="224"/>
      <c r="B134" s="228"/>
      <c r="C134" s="463"/>
      <c r="D134" s="224"/>
      <c r="E134" s="224"/>
      <c r="F134" s="463"/>
      <c r="G134" s="463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.600000000000001" customHeight="1">
      <c r="A135" s="224"/>
      <c r="B135" s="228"/>
      <c r="C135" s="463"/>
      <c r="D135" s="224"/>
      <c r="E135" s="224"/>
      <c r="F135" s="463"/>
      <c r="G135" s="463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.600000000000001" customHeight="1">
      <c r="A136" s="224"/>
      <c r="B136" s="228"/>
      <c r="C136" s="463"/>
      <c r="D136" s="224"/>
      <c r="E136" s="224"/>
      <c r="F136" s="463"/>
      <c r="G136" s="463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.600000000000001" customHeight="1">
      <c r="A137" s="224"/>
      <c r="B137" s="228"/>
      <c r="C137" s="463"/>
      <c r="D137" s="224"/>
      <c r="E137" s="224"/>
      <c r="F137" s="463"/>
      <c r="G137" s="463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.600000000000001" customHeight="1">
      <c r="A138" s="224"/>
      <c r="B138" s="228"/>
      <c r="C138" s="463"/>
      <c r="D138" s="224"/>
      <c r="E138" s="224"/>
      <c r="F138" s="463"/>
      <c r="G138" s="463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.600000000000001" customHeight="1">
      <c r="A139" s="224"/>
      <c r="B139" s="228"/>
      <c r="C139" s="463"/>
      <c r="D139" s="224"/>
      <c r="E139" s="224"/>
      <c r="F139" s="463"/>
      <c r="G139" s="463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.600000000000001" customHeight="1">
      <c r="A140" s="224"/>
      <c r="B140" s="228"/>
      <c r="C140" s="463"/>
      <c r="D140" s="224"/>
      <c r="E140" s="224"/>
      <c r="F140" s="463"/>
      <c r="G140" s="463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.600000000000001" customHeight="1">
      <c r="A141" s="224"/>
      <c r="B141" s="228"/>
      <c r="C141" s="463"/>
      <c r="D141" s="224"/>
      <c r="E141" s="224"/>
      <c r="F141" s="463"/>
      <c r="G141" s="463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.600000000000001" customHeight="1">
      <c r="A142" s="224"/>
      <c r="B142" s="228"/>
      <c r="C142" s="463"/>
      <c r="D142" s="224"/>
      <c r="E142" s="224"/>
      <c r="F142" s="463"/>
      <c r="G142" s="463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.600000000000001" customHeight="1">
      <c r="A143" s="224"/>
      <c r="B143" s="228"/>
      <c r="C143" s="463"/>
      <c r="D143" s="224"/>
      <c r="E143" s="224"/>
      <c r="F143" s="463"/>
      <c r="G143" s="463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.600000000000001" customHeight="1">
      <c r="A144" s="224"/>
      <c r="B144" s="228"/>
      <c r="C144" s="463"/>
      <c r="D144" s="224"/>
      <c r="E144" s="224"/>
      <c r="F144" s="463"/>
      <c r="G144" s="463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.600000000000001" customHeight="1">
      <c r="A145" s="224"/>
      <c r="B145" s="228"/>
      <c r="C145" s="463"/>
      <c r="D145" s="224"/>
      <c r="E145" s="224"/>
      <c r="F145" s="463"/>
      <c r="G145" s="463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.600000000000001" customHeight="1">
      <c r="A146" s="224"/>
      <c r="B146" s="228"/>
      <c r="C146" s="463"/>
      <c r="D146" s="224"/>
      <c r="E146" s="224"/>
      <c r="F146" s="463"/>
      <c r="G146" s="463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.600000000000001" customHeight="1">
      <c r="A147" s="224"/>
      <c r="B147" s="228"/>
      <c r="C147" s="463"/>
      <c r="D147" s="224"/>
      <c r="E147" s="224"/>
      <c r="F147" s="463"/>
      <c r="G147" s="463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.600000000000001" customHeight="1">
      <c r="A148" s="224"/>
      <c r="B148" s="228"/>
      <c r="C148" s="463"/>
      <c r="D148" s="224"/>
      <c r="E148" s="224"/>
      <c r="F148" s="463"/>
      <c r="G148" s="463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.600000000000001" customHeight="1">
      <c r="A149" s="224"/>
      <c r="B149" s="228"/>
      <c r="C149" s="463"/>
      <c r="D149" s="224"/>
      <c r="E149" s="224"/>
      <c r="F149" s="463"/>
      <c r="G149" s="463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.600000000000001" customHeight="1">
      <c r="A150" s="224"/>
      <c r="B150" s="228"/>
      <c r="C150" s="463"/>
      <c r="D150" s="224"/>
      <c r="E150" s="224"/>
      <c r="F150" s="463"/>
      <c r="G150" s="463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.600000000000001" customHeight="1">
      <c r="A151" s="224"/>
      <c r="B151" s="228"/>
      <c r="C151" s="463"/>
      <c r="D151" s="224"/>
      <c r="E151" s="224"/>
      <c r="F151" s="463"/>
      <c r="G151" s="463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.600000000000001" customHeight="1">
      <c r="A152" s="224"/>
      <c r="B152" s="228"/>
      <c r="C152" s="463"/>
      <c r="D152" s="224"/>
      <c r="E152" s="224"/>
      <c r="F152" s="463"/>
      <c r="G152" s="463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.600000000000001" customHeight="1">
      <c r="A153" s="224"/>
      <c r="B153" s="228"/>
      <c r="C153" s="463"/>
      <c r="D153" s="224"/>
      <c r="E153" s="224"/>
      <c r="F153" s="463"/>
      <c r="G153" s="463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.600000000000001" customHeight="1">
      <c r="A154" s="224"/>
      <c r="B154" s="228"/>
      <c r="C154" s="463"/>
      <c r="D154" s="224"/>
      <c r="E154" s="224"/>
      <c r="F154" s="463"/>
      <c r="G154" s="463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.600000000000001" customHeight="1">
      <c r="A155" s="224"/>
      <c r="B155" s="228"/>
      <c r="C155" s="463"/>
      <c r="D155" s="224"/>
      <c r="E155" s="224"/>
      <c r="F155" s="463"/>
      <c r="G155" s="463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.600000000000001" customHeight="1">
      <c r="A156" s="224"/>
      <c r="B156" s="228"/>
      <c r="C156" s="463"/>
      <c r="D156" s="224"/>
      <c r="E156" s="224"/>
      <c r="F156" s="463"/>
      <c r="G156" s="463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.600000000000001" customHeight="1">
      <c r="A157" s="224"/>
      <c r="B157" s="228"/>
      <c r="C157" s="463"/>
      <c r="D157" s="224"/>
      <c r="E157" s="224"/>
      <c r="F157" s="463"/>
      <c r="G157" s="463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.600000000000001" customHeight="1">
      <c r="A158" s="224"/>
      <c r="B158" s="228"/>
      <c r="C158" s="463"/>
      <c r="D158" s="224"/>
      <c r="E158" s="224"/>
      <c r="F158" s="463"/>
      <c r="G158" s="463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.600000000000001" customHeight="1">
      <c r="A159" s="224"/>
      <c r="B159" s="228"/>
      <c r="C159" s="463"/>
      <c r="D159" s="224"/>
      <c r="E159" s="224"/>
      <c r="F159" s="463"/>
      <c r="G159" s="463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.600000000000001" customHeight="1">
      <c r="A160" s="224"/>
      <c r="B160" s="228"/>
      <c r="C160" s="463"/>
      <c r="D160" s="224"/>
      <c r="E160" s="224"/>
      <c r="F160" s="463"/>
      <c r="G160" s="463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.600000000000001" customHeight="1">
      <c r="A161" s="224"/>
      <c r="B161" s="228"/>
      <c r="C161" s="463"/>
      <c r="D161" s="224"/>
      <c r="E161" s="224"/>
      <c r="F161" s="463"/>
      <c r="G161" s="463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.600000000000001" customHeight="1">
      <c r="A162" s="224"/>
      <c r="B162" s="228"/>
      <c r="C162" s="463"/>
      <c r="D162" s="224"/>
      <c r="E162" s="224"/>
      <c r="F162" s="463"/>
      <c r="G162" s="463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.600000000000001" customHeight="1">
      <c r="A163" s="224"/>
      <c r="B163" s="228"/>
      <c r="C163" s="463"/>
      <c r="D163" s="224"/>
      <c r="E163" s="224"/>
      <c r="F163" s="463"/>
      <c r="G163" s="463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.600000000000001" customHeight="1">
      <c r="A164" s="224"/>
      <c r="B164" s="228"/>
      <c r="C164" s="463"/>
      <c r="D164" s="224"/>
      <c r="E164" s="224"/>
      <c r="F164" s="463"/>
      <c r="G164" s="463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.600000000000001" customHeight="1">
      <c r="A165" s="224"/>
      <c r="B165" s="228"/>
      <c r="C165" s="463"/>
      <c r="D165" s="224"/>
      <c r="E165" s="224"/>
      <c r="F165" s="463"/>
      <c r="G165" s="463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.600000000000001" customHeight="1">
      <c r="A166" s="224"/>
      <c r="B166" s="228"/>
      <c r="C166" s="463"/>
      <c r="D166" s="224"/>
      <c r="E166" s="224"/>
      <c r="F166" s="463"/>
      <c r="G166" s="463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.600000000000001" customHeight="1">
      <c r="A167" s="224"/>
      <c r="B167" s="228"/>
      <c r="C167" s="463"/>
      <c r="D167" s="224"/>
      <c r="E167" s="224"/>
      <c r="F167" s="463"/>
      <c r="G167" s="463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.600000000000001" customHeight="1">
      <c r="A168" s="224"/>
      <c r="B168" s="228"/>
      <c r="C168" s="463"/>
      <c r="D168" s="224"/>
      <c r="E168" s="224"/>
      <c r="F168" s="463"/>
      <c r="G168" s="463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.600000000000001" customHeight="1">
      <c r="A169" s="224"/>
      <c r="B169" s="228"/>
      <c r="C169" s="463"/>
      <c r="D169" s="224"/>
      <c r="E169" s="224"/>
      <c r="F169" s="463"/>
      <c r="G169" s="463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.600000000000001" customHeight="1">
      <c r="A170" s="224"/>
      <c r="B170" s="228"/>
      <c r="C170" s="463"/>
      <c r="D170" s="224"/>
      <c r="E170" s="224"/>
      <c r="F170" s="463"/>
      <c r="G170" s="463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.600000000000001" customHeight="1">
      <c r="A171" s="224"/>
      <c r="B171" s="228"/>
      <c r="C171" s="463"/>
      <c r="D171" s="224"/>
      <c r="E171" s="224"/>
      <c r="F171" s="463"/>
      <c r="G171" s="463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.600000000000001" customHeight="1">
      <c r="A172" s="224"/>
      <c r="B172" s="228"/>
      <c r="C172" s="463"/>
      <c r="D172" s="224"/>
      <c r="E172" s="224"/>
      <c r="F172" s="463"/>
      <c r="G172" s="463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.600000000000001" customHeight="1">
      <c r="A173" s="224"/>
      <c r="B173" s="228"/>
      <c r="C173" s="463"/>
      <c r="D173" s="224"/>
      <c r="E173" s="224"/>
      <c r="F173" s="463"/>
      <c r="G173" s="463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.600000000000001" customHeight="1">
      <c r="A174" s="224"/>
      <c r="B174" s="228"/>
      <c r="C174" s="463"/>
      <c r="D174" s="224"/>
      <c r="E174" s="224"/>
      <c r="F174" s="463"/>
      <c r="G174" s="463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.600000000000001" customHeight="1">
      <c r="A175" s="224"/>
      <c r="B175" s="228"/>
      <c r="C175" s="463"/>
      <c r="D175" s="224"/>
      <c r="E175" s="224"/>
      <c r="F175" s="463"/>
      <c r="G175" s="463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.600000000000001" customHeight="1">
      <c r="A176" s="224"/>
      <c r="B176" s="228"/>
      <c r="C176" s="463"/>
      <c r="D176" s="224"/>
      <c r="E176" s="224"/>
      <c r="F176" s="463"/>
      <c r="G176" s="463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.600000000000001" customHeight="1">
      <c r="A177" s="224"/>
      <c r="B177" s="228"/>
      <c r="C177" s="463"/>
      <c r="D177" s="224"/>
      <c r="E177" s="224"/>
      <c r="F177" s="463"/>
      <c r="G177" s="463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.600000000000001" customHeight="1">
      <c r="A178" s="224"/>
      <c r="B178" s="228"/>
      <c r="C178" s="463"/>
      <c r="D178" s="224"/>
      <c r="E178" s="224"/>
      <c r="F178" s="463"/>
      <c r="G178" s="463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.600000000000001" customHeight="1">
      <c r="A179" s="224"/>
      <c r="B179" s="228"/>
      <c r="C179" s="463"/>
      <c r="D179" s="224"/>
      <c r="E179" s="224"/>
      <c r="F179" s="463"/>
      <c r="G179" s="463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.600000000000001" customHeight="1">
      <c r="A180" s="224"/>
      <c r="B180" s="228"/>
      <c r="C180" s="463"/>
      <c r="D180" s="224"/>
      <c r="E180" s="224"/>
      <c r="F180" s="463"/>
      <c r="G180" s="463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.600000000000001" customHeight="1">
      <c r="A181" s="224"/>
      <c r="B181" s="228"/>
      <c r="C181" s="463"/>
      <c r="D181" s="224"/>
      <c r="E181" s="224"/>
      <c r="F181" s="463"/>
      <c r="G181" s="463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.600000000000001" customHeight="1">
      <c r="A182" s="224"/>
      <c r="B182" s="228"/>
      <c r="C182" s="463"/>
      <c r="D182" s="224"/>
      <c r="E182" s="224"/>
      <c r="F182" s="463"/>
      <c r="G182" s="463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.600000000000001" customHeight="1">
      <c r="A183" s="224"/>
      <c r="B183" s="228"/>
      <c r="C183" s="463"/>
      <c r="D183" s="224"/>
      <c r="E183" s="224"/>
      <c r="F183" s="463"/>
      <c r="G183" s="463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.600000000000001" customHeight="1">
      <c r="A184" s="224"/>
      <c r="B184" s="228"/>
      <c r="C184" s="463"/>
      <c r="D184" s="224"/>
      <c r="E184" s="224"/>
      <c r="F184" s="463"/>
      <c r="G184" s="463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.600000000000001" customHeight="1">
      <c r="A185" s="224"/>
      <c r="B185" s="228"/>
      <c r="C185" s="463"/>
      <c r="D185" s="224"/>
      <c r="E185" s="224"/>
      <c r="F185" s="463"/>
      <c r="G185" s="463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.600000000000001" customHeight="1">
      <c r="A186" s="224"/>
      <c r="B186" s="228"/>
      <c r="C186" s="463"/>
      <c r="D186" s="224"/>
      <c r="E186" s="224"/>
      <c r="F186" s="463"/>
      <c r="G186" s="463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.600000000000001" customHeight="1">
      <c r="A187" s="224"/>
      <c r="B187" s="228"/>
      <c r="C187" s="463"/>
      <c r="D187" s="224"/>
      <c r="E187" s="224"/>
      <c r="F187" s="463"/>
      <c r="G187" s="463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.600000000000001" customHeight="1">
      <c r="A188" s="224"/>
      <c r="B188" s="228"/>
      <c r="C188" s="463"/>
      <c r="D188" s="224"/>
      <c r="E188" s="224"/>
      <c r="F188" s="463"/>
      <c r="G188" s="463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.600000000000001" customHeight="1">
      <c r="A189" s="224"/>
      <c r="B189" s="228"/>
      <c r="C189" s="463"/>
      <c r="D189" s="224"/>
      <c r="E189" s="224"/>
      <c r="F189" s="463"/>
      <c r="G189" s="463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.600000000000001" customHeight="1">
      <c r="A190" s="224"/>
      <c r="B190" s="228"/>
      <c r="C190" s="463"/>
      <c r="D190" s="224"/>
      <c r="E190" s="224"/>
      <c r="F190" s="463"/>
      <c r="G190" s="463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.600000000000001" customHeight="1">
      <c r="A191" s="224"/>
      <c r="B191" s="228"/>
      <c r="C191" s="463"/>
      <c r="D191" s="224"/>
      <c r="E191" s="224"/>
      <c r="F191" s="463"/>
      <c r="G191" s="463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.600000000000001" customHeight="1">
      <c r="A192" s="224"/>
      <c r="B192" s="228"/>
      <c r="C192" s="463"/>
      <c r="D192" s="224"/>
      <c r="E192" s="224"/>
      <c r="F192" s="463"/>
      <c r="G192" s="463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.600000000000001" customHeight="1">
      <c r="A193" s="224"/>
      <c r="B193" s="228"/>
      <c r="C193" s="463"/>
      <c r="D193" s="224"/>
      <c r="E193" s="224"/>
      <c r="F193" s="463"/>
      <c r="G193" s="463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.600000000000001" customHeight="1">
      <c r="A194" s="224"/>
      <c r="B194" s="228"/>
      <c r="C194" s="463"/>
      <c r="D194" s="224"/>
      <c r="E194" s="224"/>
      <c r="F194" s="463"/>
      <c r="G194" s="463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.600000000000001" customHeight="1">
      <c r="A195" s="224"/>
      <c r="B195" s="228"/>
      <c r="C195" s="463"/>
      <c r="D195" s="224"/>
      <c r="E195" s="224"/>
      <c r="F195" s="463"/>
      <c r="G195" s="463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.600000000000001" customHeight="1">
      <c r="A196" s="224"/>
      <c r="B196" s="228"/>
      <c r="C196" s="463"/>
      <c r="D196" s="224"/>
      <c r="E196" s="224"/>
      <c r="F196" s="463"/>
      <c r="G196" s="463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.600000000000001" customHeight="1">
      <c r="A197" s="224"/>
      <c r="B197" s="228"/>
      <c r="C197" s="463"/>
      <c r="D197" s="224"/>
      <c r="E197" s="224"/>
      <c r="F197" s="463"/>
      <c r="G197" s="463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.600000000000001" customHeight="1">
      <c r="A198" s="224"/>
      <c r="B198" s="228"/>
      <c r="C198" s="463"/>
      <c r="D198" s="224"/>
      <c r="E198" s="224"/>
      <c r="F198" s="463"/>
      <c r="G198" s="463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.600000000000001" customHeight="1">
      <c r="A199" s="224"/>
      <c r="B199" s="228"/>
      <c r="C199" s="463"/>
      <c r="D199" s="224"/>
      <c r="E199" s="224"/>
      <c r="F199" s="463"/>
      <c r="G199" s="463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.600000000000001" customHeight="1">
      <c r="A200" s="224"/>
      <c r="B200" s="228"/>
      <c r="C200" s="463"/>
      <c r="D200" s="224"/>
      <c r="E200" s="224"/>
      <c r="F200" s="463"/>
      <c r="G200" s="463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.600000000000001" customHeight="1">
      <c r="A201" s="224"/>
      <c r="B201" s="228"/>
      <c r="C201" s="463"/>
      <c r="D201" s="224"/>
      <c r="E201" s="224"/>
      <c r="F201" s="463"/>
      <c r="G201" s="463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.600000000000001" customHeight="1">
      <c r="A202" s="224"/>
      <c r="B202" s="228"/>
      <c r="C202" s="463"/>
      <c r="D202" s="224"/>
      <c r="E202" s="224"/>
      <c r="F202" s="463"/>
      <c r="G202" s="463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.600000000000001" customHeight="1">
      <c r="A203" s="224"/>
      <c r="B203" s="228"/>
      <c r="C203" s="463"/>
      <c r="D203" s="224"/>
      <c r="E203" s="224"/>
      <c r="F203" s="463"/>
      <c r="G203" s="463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.600000000000001" customHeight="1">
      <c r="A204" s="224"/>
      <c r="B204" s="228"/>
      <c r="C204" s="463"/>
      <c r="D204" s="224"/>
      <c r="E204" s="224"/>
      <c r="F204" s="463"/>
      <c r="G204" s="463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.600000000000001" customHeight="1">
      <c r="A205" s="224"/>
      <c r="B205" s="228"/>
      <c r="C205" s="463"/>
      <c r="D205" s="224"/>
      <c r="E205" s="224"/>
      <c r="F205" s="463"/>
      <c r="G205" s="463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.600000000000001" customHeight="1">
      <c r="A206" s="224"/>
      <c r="B206" s="228"/>
      <c r="C206" s="463"/>
      <c r="D206" s="224"/>
      <c r="E206" s="224"/>
      <c r="F206" s="463"/>
      <c r="G206" s="463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.600000000000001" customHeight="1">
      <c r="A207" s="224"/>
      <c r="B207" s="228"/>
      <c r="C207" s="463"/>
      <c r="D207" s="224"/>
      <c r="E207" s="224"/>
      <c r="F207" s="463"/>
      <c r="G207" s="463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.600000000000001" customHeight="1">
      <c r="A208" s="224"/>
      <c r="B208" s="228"/>
      <c r="C208" s="463"/>
      <c r="D208" s="224"/>
      <c r="E208" s="224"/>
      <c r="F208" s="463"/>
      <c r="G208" s="463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.600000000000001" customHeight="1">
      <c r="A209" s="224"/>
      <c r="B209" s="228"/>
      <c r="C209" s="463"/>
      <c r="D209" s="224"/>
      <c r="E209" s="224"/>
      <c r="F209" s="463"/>
      <c r="G209" s="463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.600000000000001" customHeight="1">
      <c r="A210" s="224"/>
      <c r="B210" s="228"/>
      <c r="C210" s="463"/>
      <c r="D210" s="224"/>
      <c r="E210" s="224"/>
      <c r="F210" s="463"/>
      <c r="G210" s="463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.600000000000001" customHeight="1">
      <c r="A211" s="224"/>
      <c r="B211" s="228"/>
      <c r="C211" s="463"/>
      <c r="D211" s="224"/>
      <c r="E211" s="224"/>
      <c r="F211" s="463"/>
      <c r="G211" s="463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.600000000000001" customHeight="1">
      <c r="A212" s="224"/>
      <c r="B212" s="228"/>
      <c r="C212" s="463"/>
      <c r="D212" s="224"/>
      <c r="E212" s="224"/>
      <c r="F212" s="463"/>
      <c r="G212" s="463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.600000000000001" customHeight="1">
      <c r="A213" s="224"/>
      <c r="B213" s="228"/>
      <c r="C213" s="463"/>
      <c r="D213" s="224"/>
      <c r="E213" s="224"/>
      <c r="F213" s="463"/>
      <c r="G213" s="463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.600000000000001" customHeight="1">
      <c r="A214" s="224"/>
      <c r="B214" s="228"/>
      <c r="C214" s="463"/>
      <c r="D214" s="224"/>
      <c r="E214" s="224"/>
      <c r="F214" s="463"/>
      <c r="G214" s="463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.600000000000001" customHeight="1">
      <c r="A215" s="224"/>
      <c r="B215" s="228"/>
      <c r="C215" s="463"/>
      <c r="D215" s="224"/>
      <c r="E215" s="224"/>
      <c r="F215" s="463"/>
      <c r="G215" s="463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.600000000000001" customHeight="1">
      <c r="A216" s="224"/>
      <c r="B216" s="228"/>
      <c r="C216" s="463"/>
      <c r="D216" s="224"/>
      <c r="E216" s="224"/>
      <c r="F216" s="463"/>
      <c r="G216" s="463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.600000000000001" customHeight="1">
      <c r="A217" s="224"/>
      <c r="B217" s="228"/>
      <c r="C217" s="463"/>
      <c r="D217" s="224"/>
      <c r="E217" s="224"/>
      <c r="F217" s="463"/>
      <c r="G217" s="463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.600000000000001" customHeight="1">
      <c r="A218" s="224"/>
      <c r="B218" s="228"/>
      <c r="C218" s="463"/>
      <c r="D218" s="224"/>
      <c r="E218" s="224"/>
      <c r="F218" s="463"/>
      <c r="G218" s="463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.600000000000001" customHeight="1">
      <c r="A219" s="224"/>
      <c r="B219" s="228"/>
      <c r="C219" s="463"/>
      <c r="D219" s="224"/>
      <c r="E219" s="224"/>
      <c r="F219" s="463"/>
      <c r="G219" s="463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.600000000000001" customHeight="1">
      <c r="A220" s="224"/>
      <c r="B220" s="228"/>
      <c r="C220" s="463"/>
      <c r="D220" s="224"/>
      <c r="E220" s="224"/>
      <c r="F220" s="463"/>
      <c r="G220" s="463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.600000000000001" customHeight="1">
      <c r="A221" s="224"/>
      <c r="B221" s="228"/>
      <c r="C221" s="463"/>
      <c r="D221" s="224"/>
      <c r="E221" s="224"/>
      <c r="F221" s="463"/>
      <c r="G221" s="463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.600000000000001" customHeight="1">
      <c r="A222" s="224"/>
      <c r="B222" s="228"/>
      <c r="C222" s="463"/>
      <c r="D222" s="224"/>
      <c r="E222" s="224"/>
      <c r="F222" s="463"/>
      <c r="G222" s="463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.600000000000001" customHeight="1">
      <c r="A223" s="224"/>
      <c r="B223" s="228"/>
      <c r="C223" s="463"/>
      <c r="D223" s="224"/>
      <c r="E223" s="224"/>
      <c r="F223" s="463"/>
      <c r="G223" s="463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.600000000000001" customHeight="1">
      <c r="A224" s="224"/>
      <c r="B224" s="228"/>
      <c r="C224" s="463"/>
      <c r="D224" s="224"/>
      <c r="E224" s="224"/>
      <c r="F224" s="463"/>
      <c r="G224" s="463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.600000000000001" customHeight="1">
      <c r="A225" s="224"/>
      <c r="B225" s="228"/>
      <c r="C225" s="463"/>
      <c r="D225" s="224"/>
      <c r="E225" s="224"/>
      <c r="F225" s="463"/>
      <c r="G225" s="463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.600000000000001" customHeight="1">
      <c r="A226" s="224"/>
      <c r="B226" s="228"/>
      <c r="C226" s="463"/>
      <c r="D226" s="224"/>
      <c r="E226" s="224"/>
      <c r="F226" s="463"/>
      <c r="G226" s="463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.600000000000001" customHeight="1">
      <c r="A227" s="224"/>
      <c r="B227" s="228"/>
      <c r="C227" s="463"/>
      <c r="D227" s="224"/>
      <c r="E227" s="224"/>
      <c r="F227" s="463"/>
      <c r="G227" s="463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.600000000000001" customHeight="1">
      <c r="A228" s="224"/>
      <c r="B228" s="228"/>
      <c r="C228" s="463"/>
      <c r="D228" s="224"/>
      <c r="E228" s="224"/>
      <c r="F228" s="463"/>
      <c r="G228" s="463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.600000000000001" customHeight="1">
      <c r="A229" s="224"/>
      <c r="B229" s="228"/>
      <c r="C229" s="463"/>
      <c r="D229" s="224"/>
      <c r="E229" s="224"/>
      <c r="F229" s="463"/>
      <c r="G229" s="463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.600000000000001" customHeight="1">
      <c r="A230" s="224"/>
      <c r="B230" s="228"/>
      <c r="C230" s="463"/>
      <c r="D230" s="224"/>
      <c r="E230" s="224"/>
      <c r="F230" s="463"/>
      <c r="G230" s="463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.600000000000001" customHeight="1">
      <c r="A231" s="224"/>
      <c r="B231" s="228"/>
      <c r="C231" s="463"/>
      <c r="D231" s="224"/>
      <c r="E231" s="224"/>
      <c r="F231" s="463"/>
      <c r="G231" s="463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.600000000000001" customHeight="1">
      <c r="A232" s="224"/>
      <c r="B232" s="228"/>
      <c r="C232" s="463"/>
      <c r="D232" s="224"/>
      <c r="E232" s="224"/>
      <c r="F232" s="463"/>
      <c r="G232" s="463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.600000000000001" customHeight="1">
      <c r="A233" s="224"/>
      <c r="B233" s="228"/>
      <c r="C233" s="463"/>
      <c r="D233" s="224"/>
      <c r="E233" s="224"/>
      <c r="F233" s="463"/>
      <c r="G233" s="463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.600000000000001" customHeight="1">
      <c r="A234" s="224"/>
      <c r="B234" s="228"/>
      <c r="C234" s="463"/>
      <c r="D234" s="224"/>
      <c r="E234" s="224"/>
      <c r="F234" s="463"/>
      <c r="G234" s="463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.600000000000001" customHeight="1">
      <c r="A235" s="224"/>
      <c r="B235" s="228"/>
      <c r="C235" s="463"/>
      <c r="D235" s="224"/>
      <c r="E235" s="224"/>
      <c r="F235" s="463"/>
      <c r="G235" s="463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.600000000000001" customHeight="1">
      <c r="A236" s="224"/>
      <c r="B236" s="228"/>
      <c r="C236" s="463"/>
      <c r="D236" s="224"/>
      <c r="E236" s="224"/>
      <c r="F236" s="463"/>
      <c r="G236" s="463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.600000000000001" customHeight="1">
      <c r="A237" s="224"/>
      <c r="B237" s="228"/>
      <c r="C237" s="463"/>
      <c r="D237" s="224"/>
      <c r="E237" s="224"/>
      <c r="F237" s="463"/>
      <c r="G237" s="463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.600000000000001" customHeight="1">
      <c r="A238" s="224"/>
      <c r="B238" s="228"/>
      <c r="C238" s="463"/>
      <c r="D238" s="224"/>
      <c r="E238" s="224"/>
      <c r="F238" s="463"/>
      <c r="G238" s="463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.600000000000001" customHeight="1">
      <c r="A239" s="224"/>
      <c r="B239" s="228"/>
      <c r="C239" s="463"/>
      <c r="D239" s="224"/>
      <c r="E239" s="224"/>
      <c r="F239" s="463"/>
      <c r="G239" s="463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.600000000000001" customHeight="1">
      <c r="A240" s="224"/>
      <c r="B240" s="228"/>
      <c r="C240" s="463"/>
      <c r="D240" s="224"/>
      <c r="E240" s="224"/>
      <c r="F240" s="463"/>
      <c r="G240" s="463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.600000000000001" customHeight="1">
      <c r="A241" s="224"/>
      <c r="B241" s="228"/>
      <c r="C241" s="463"/>
      <c r="D241" s="224"/>
      <c r="E241" s="224"/>
      <c r="F241" s="463"/>
      <c r="G241" s="463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.600000000000001" customHeight="1">
      <c r="A242" s="224"/>
      <c r="B242" s="228"/>
      <c r="C242" s="463"/>
      <c r="D242" s="224"/>
      <c r="E242" s="224"/>
      <c r="F242" s="463"/>
      <c r="G242" s="463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.600000000000001" customHeight="1">
      <c r="A243" s="224"/>
      <c r="B243" s="228"/>
      <c r="C243" s="463"/>
      <c r="D243" s="224"/>
      <c r="E243" s="224"/>
      <c r="F243" s="463"/>
      <c r="G243" s="463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.600000000000001" customHeight="1">
      <c r="A244" s="224"/>
      <c r="B244" s="228"/>
      <c r="C244" s="463"/>
      <c r="D244" s="224"/>
      <c r="E244" s="224"/>
      <c r="F244" s="463"/>
      <c r="G244" s="463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.600000000000001" customHeight="1">
      <c r="A245" s="224"/>
      <c r="B245" s="228"/>
      <c r="C245" s="463"/>
      <c r="D245" s="224"/>
      <c r="E245" s="224"/>
      <c r="F245" s="463"/>
      <c r="G245" s="463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.600000000000001" customHeight="1">
      <c r="A246" s="224"/>
      <c r="B246" s="228"/>
      <c r="C246" s="463"/>
      <c r="D246" s="224"/>
      <c r="E246" s="224"/>
      <c r="F246" s="463"/>
      <c r="G246" s="463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.600000000000001" customHeight="1">
      <c r="A247" s="224"/>
      <c r="B247" s="228"/>
      <c r="C247" s="463"/>
      <c r="D247" s="224"/>
      <c r="E247" s="224"/>
      <c r="F247" s="463"/>
      <c r="G247" s="463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.600000000000001" customHeight="1">
      <c r="A248" s="224"/>
      <c r="B248" s="228"/>
      <c r="C248" s="463"/>
      <c r="D248" s="224"/>
      <c r="E248" s="224"/>
      <c r="F248" s="463"/>
      <c r="G248" s="463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.600000000000001" customHeight="1">
      <c r="A249" s="224"/>
      <c r="B249" s="228"/>
      <c r="C249" s="463"/>
      <c r="D249" s="224"/>
      <c r="E249" s="224"/>
      <c r="F249" s="463"/>
      <c r="G249" s="463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.600000000000001" customHeight="1">
      <c r="A250" s="224"/>
      <c r="B250" s="228"/>
      <c r="C250" s="463"/>
      <c r="D250" s="224"/>
      <c r="E250" s="224"/>
      <c r="F250" s="463"/>
      <c r="G250" s="463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.600000000000001" customHeight="1">
      <c r="A251" s="224"/>
      <c r="B251" s="228"/>
      <c r="C251" s="463"/>
      <c r="D251" s="224"/>
      <c r="E251" s="224"/>
      <c r="F251" s="463"/>
      <c r="G251" s="463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.600000000000001" customHeight="1">
      <c r="A252" s="224"/>
      <c r="B252" s="228"/>
      <c r="C252" s="463"/>
      <c r="D252" s="224"/>
      <c r="E252" s="224"/>
      <c r="F252" s="463"/>
      <c r="G252" s="463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.600000000000001" customHeight="1">
      <c r="A253" s="224"/>
      <c r="B253" s="228"/>
      <c r="C253" s="463"/>
      <c r="D253" s="224"/>
      <c r="E253" s="224"/>
      <c r="F253" s="463"/>
      <c r="G253" s="463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.600000000000001" customHeight="1">
      <c r="A254" s="224"/>
      <c r="B254" s="228"/>
      <c r="C254" s="463"/>
      <c r="D254" s="224"/>
      <c r="E254" s="224"/>
      <c r="F254" s="463"/>
      <c r="G254" s="463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.600000000000001" customHeight="1">
      <c r="A255" s="224"/>
      <c r="B255" s="228"/>
      <c r="C255" s="463"/>
      <c r="D255" s="224"/>
      <c r="E255" s="224"/>
      <c r="F255" s="463"/>
      <c r="G255" s="463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.600000000000001" customHeight="1">
      <c r="A256" s="224"/>
      <c r="B256" s="228"/>
      <c r="C256" s="463"/>
      <c r="D256" s="224"/>
      <c r="E256" s="224"/>
      <c r="F256" s="463"/>
      <c r="G256" s="463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.600000000000001" customHeight="1">
      <c r="A257" s="224"/>
      <c r="B257" s="228"/>
      <c r="C257" s="463"/>
      <c r="D257" s="224"/>
      <c r="E257" s="224"/>
      <c r="F257" s="463"/>
      <c r="G257" s="463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.600000000000001" customHeight="1">
      <c r="A258" s="224"/>
      <c r="B258" s="228"/>
      <c r="C258" s="463"/>
      <c r="D258" s="224"/>
      <c r="E258" s="224"/>
      <c r="F258" s="463"/>
      <c r="G258" s="463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.600000000000001" customHeight="1">
      <c r="A259" s="224"/>
      <c r="B259" s="228"/>
      <c r="C259" s="463"/>
      <c r="D259" s="224"/>
      <c r="E259" s="224"/>
      <c r="F259" s="463"/>
      <c r="G259" s="463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.600000000000001" customHeight="1">
      <c r="A260" s="224"/>
      <c r="B260" s="228"/>
      <c r="C260" s="463"/>
      <c r="D260" s="224"/>
      <c r="E260" s="224"/>
      <c r="F260" s="463"/>
      <c r="G260" s="463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.600000000000001" customHeight="1">
      <c r="A261" s="224"/>
      <c r="B261" s="228"/>
      <c r="C261" s="463"/>
      <c r="D261" s="224"/>
      <c r="E261" s="224"/>
      <c r="F261" s="463"/>
      <c r="G261" s="463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.600000000000001" customHeight="1">
      <c r="A262" s="224"/>
      <c r="B262" s="228"/>
      <c r="C262" s="463"/>
      <c r="D262" s="224"/>
      <c r="E262" s="224"/>
      <c r="F262" s="463"/>
      <c r="G262" s="463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.600000000000001" customHeight="1">
      <c r="A263" s="224"/>
      <c r="B263" s="228"/>
      <c r="C263" s="463"/>
      <c r="D263" s="224"/>
      <c r="E263" s="224"/>
      <c r="F263" s="463"/>
      <c r="G263" s="463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.600000000000001" customHeight="1">
      <c r="A264" s="224"/>
      <c r="B264" s="228"/>
      <c r="C264" s="463"/>
      <c r="D264" s="224"/>
      <c r="E264" s="224"/>
      <c r="F264" s="463"/>
      <c r="G264" s="463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.600000000000001" customHeight="1">
      <c r="A265" s="224"/>
      <c r="B265" s="228"/>
      <c r="C265" s="463"/>
      <c r="D265" s="224"/>
      <c r="E265" s="224"/>
      <c r="F265" s="463"/>
      <c r="G265" s="463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.600000000000001" customHeight="1">
      <c r="A266" s="224"/>
      <c r="B266" s="228"/>
      <c r="C266" s="463"/>
      <c r="D266" s="224"/>
      <c r="E266" s="224"/>
      <c r="F266" s="463"/>
      <c r="G266" s="463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.600000000000001" customHeight="1">
      <c r="A267" s="224"/>
      <c r="B267" s="228"/>
      <c r="C267" s="463"/>
      <c r="D267" s="224"/>
      <c r="E267" s="224"/>
      <c r="F267" s="463"/>
      <c r="G267" s="463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.600000000000001" customHeight="1">
      <c r="A268" s="224"/>
      <c r="B268" s="228"/>
      <c r="C268" s="463"/>
      <c r="D268" s="224"/>
      <c r="E268" s="224"/>
      <c r="F268" s="463"/>
      <c r="G268" s="463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.600000000000001" customHeight="1">
      <c r="A269" s="224"/>
      <c r="B269" s="228"/>
      <c r="C269" s="463"/>
      <c r="D269" s="224"/>
      <c r="E269" s="224"/>
      <c r="F269" s="463"/>
      <c r="G269" s="463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.600000000000001" customHeight="1">
      <c r="A270" s="224"/>
      <c r="B270" s="228"/>
      <c r="C270" s="463"/>
      <c r="D270" s="224"/>
      <c r="E270" s="224"/>
      <c r="F270" s="463"/>
      <c r="G270" s="463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.600000000000001" customHeight="1">
      <c r="A271" s="224"/>
      <c r="B271" s="228"/>
      <c r="C271" s="463"/>
      <c r="D271" s="224"/>
      <c r="E271" s="224"/>
      <c r="F271" s="463"/>
      <c r="G271" s="463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.600000000000001" customHeight="1">
      <c r="A272" s="224"/>
      <c r="B272" s="228"/>
      <c r="C272" s="463"/>
      <c r="D272" s="224"/>
      <c r="E272" s="224"/>
      <c r="F272" s="463"/>
      <c r="G272" s="463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.600000000000001" customHeight="1">
      <c r="A273" s="224"/>
      <c r="B273" s="228"/>
      <c r="C273" s="463"/>
      <c r="D273" s="224"/>
      <c r="E273" s="224"/>
      <c r="F273" s="463"/>
      <c r="G273" s="463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.600000000000001" customHeight="1">
      <c r="A274" s="224"/>
      <c r="B274" s="228"/>
      <c r="C274" s="463"/>
      <c r="D274" s="224"/>
      <c r="E274" s="224"/>
      <c r="F274" s="463"/>
      <c r="G274" s="463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.600000000000001" customHeight="1">
      <c r="A275" s="224"/>
      <c r="B275" s="228"/>
      <c r="C275" s="463"/>
      <c r="D275" s="224"/>
      <c r="E275" s="224"/>
      <c r="F275" s="463"/>
      <c r="G275" s="463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.600000000000001" customHeight="1">
      <c r="A276" s="224"/>
      <c r="B276" s="228"/>
      <c r="C276" s="463"/>
      <c r="D276" s="224"/>
      <c r="E276" s="224"/>
      <c r="F276" s="463"/>
      <c r="G276" s="463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.600000000000001" customHeight="1">
      <c r="A277" s="224"/>
      <c r="B277" s="228"/>
      <c r="C277" s="463"/>
      <c r="D277" s="224"/>
      <c r="E277" s="224"/>
      <c r="F277" s="463"/>
      <c r="G277" s="463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.600000000000001" customHeight="1">
      <c r="A278" s="224"/>
      <c r="B278" s="228"/>
      <c r="C278" s="463"/>
      <c r="D278" s="224"/>
      <c r="E278" s="224"/>
      <c r="F278" s="463"/>
      <c r="G278" s="463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.600000000000001" customHeight="1">
      <c r="A279" s="224"/>
      <c r="B279" s="228"/>
      <c r="C279" s="463"/>
      <c r="D279" s="224"/>
      <c r="E279" s="224"/>
      <c r="F279" s="463"/>
      <c r="G279" s="463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.600000000000001" customHeight="1">
      <c r="A280" s="224"/>
      <c r="B280" s="228"/>
      <c r="C280" s="463"/>
      <c r="D280" s="224"/>
      <c r="E280" s="224"/>
      <c r="F280" s="463"/>
      <c r="G280" s="463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.600000000000001" customHeight="1">
      <c r="A281" s="224"/>
      <c r="B281" s="228"/>
      <c r="C281" s="463"/>
      <c r="D281" s="224"/>
      <c r="E281" s="224"/>
      <c r="F281" s="463"/>
      <c r="G281" s="463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.600000000000001" customHeight="1">
      <c r="A282" s="224"/>
      <c r="B282" s="228"/>
      <c r="C282" s="463"/>
      <c r="D282" s="224"/>
      <c r="E282" s="224"/>
      <c r="F282" s="463"/>
      <c r="G282" s="463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.600000000000001" customHeight="1">
      <c r="A283" s="224"/>
      <c r="B283" s="228"/>
      <c r="C283" s="463"/>
      <c r="D283" s="224"/>
      <c r="E283" s="224"/>
      <c r="F283" s="463"/>
      <c r="G283" s="463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.600000000000001" customHeight="1">
      <c r="A284" s="224"/>
      <c r="B284" s="228"/>
      <c r="C284" s="463"/>
      <c r="D284" s="224"/>
      <c r="E284" s="224"/>
      <c r="F284" s="463"/>
      <c r="G284" s="463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.600000000000001" customHeight="1">
      <c r="A285" s="224"/>
      <c r="B285" s="228"/>
      <c r="C285" s="463"/>
      <c r="D285" s="224"/>
      <c r="E285" s="224"/>
      <c r="F285" s="463"/>
      <c r="G285" s="463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.600000000000001" customHeight="1">
      <c r="A286" s="224"/>
      <c r="B286" s="228"/>
      <c r="C286" s="463"/>
      <c r="D286" s="224"/>
      <c r="E286" s="224"/>
      <c r="F286" s="463"/>
      <c r="G286" s="463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.600000000000001" customHeight="1">
      <c r="A287" s="224"/>
      <c r="B287" s="228"/>
      <c r="C287" s="463"/>
      <c r="D287" s="224"/>
      <c r="E287" s="224"/>
      <c r="F287" s="463"/>
      <c r="G287" s="463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.600000000000001" customHeight="1">
      <c r="A288" s="224"/>
      <c r="B288" s="228"/>
      <c r="C288" s="463"/>
      <c r="D288" s="224"/>
      <c r="E288" s="224"/>
      <c r="F288" s="463"/>
      <c r="G288" s="463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.600000000000001" customHeight="1">
      <c r="A289" s="224"/>
      <c r="B289" s="228"/>
      <c r="C289" s="463"/>
      <c r="D289" s="224"/>
      <c r="E289" s="224"/>
      <c r="F289" s="463"/>
      <c r="G289" s="463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.600000000000001" customHeight="1">
      <c r="A290" s="224"/>
      <c r="B290" s="228"/>
      <c r="C290" s="463"/>
      <c r="D290" s="224"/>
      <c r="E290" s="224"/>
      <c r="F290" s="463"/>
      <c r="G290" s="463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.600000000000001" customHeight="1">
      <c r="A291" s="224"/>
      <c r="B291" s="228"/>
      <c r="C291" s="463"/>
      <c r="D291" s="224"/>
      <c r="E291" s="224"/>
      <c r="F291" s="463"/>
      <c r="G291" s="463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.600000000000001" customHeight="1">
      <c r="A292" s="224"/>
      <c r="B292" s="228"/>
      <c r="C292" s="463"/>
      <c r="D292" s="224"/>
      <c r="E292" s="224"/>
      <c r="F292" s="463"/>
      <c r="G292" s="463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.600000000000001" customHeight="1">
      <c r="A293" s="224"/>
      <c r="B293" s="228"/>
      <c r="C293" s="463"/>
      <c r="D293" s="224"/>
      <c r="E293" s="224"/>
      <c r="F293" s="463"/>
      <c r="G293" s="463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.600000000000001" customHeight="1">
      <c r="A294" s="224"/>
      <c r="B294" s="228"/>
      <c r="C294" s="463"/>
      <c r="D294" s="224"/>
      <c r="E294" s="224"/>
      <c r="F294" s="463"/>
      <c r="G294" s="463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.600000000000001" customHeight="1">
      <c r="A295" s="224"/>
      <c r="B295" s="228"/>
      <c r="C295" s="463"/>
      <c r="D295" s="224"/>
      <c r="E295" s="224"/>
      <c r="F295" s="463"/>
      <c r="G295" s="463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.600000000000001" customHeight="1">
      <c r="A296" s="224"/>
      <c r="B296" s="228"/>
      <c r="C296" s="463"/>
      <c r="D296" s="224"/>
      <c r="E296" s="224"/>
      <c r="F296" s="463"/>
      <c r="G296" s="463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.600000000000001" customHeight="1">
      <c r="A297" s="224"/>
      <c r="B297" s="228"/>
      <c r="C297" s="463"/>
      <c r="D297" s="224"/>
      <c r="E297" s="224"/>
      <c r="F297" s="463"/>
      <c r="G297" s="463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.600000000000001" customHeight="1">
      <c r="A298" s="224"/>
      <c r="B298" s="228"/>
      <c r="C298" s="463"/>
      <c r="D298" s="224"/>
      <c r="E298" s="224"/>
      <c r="F298" s="463"/>
      <c r="G298" s="463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.600000000000001" customHeight="1">
      <c r="A299" s="224"/>
      <c r="B299" s="228"/>
      <c r="C299" s="463"/>
      <c r="D299" s="224"/>
      <c r="E299" s="224"/>
      <c r="F299" s="463"/>
      <c r="G299" s="463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.600000000000001" customHeight="1">
      <c r="A300" s="224"/>
      <c r="B300" s="228"/>
      <c r="C300" s="463"/>
      <c r="D300" s="224"/>
      <c r="E300" s="224"/>
      <c r="F300" s="463"/>
      <c r="G300" s="463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.600000000000001" customHeight="1">
      <c r="A301" s="224"/>
      <c r="B301" s="228"/>
      <c r="C301" s="463"/>
      <c r="D301" s="224"/>
      <c r="E301" s="224"/>
      <c r="F301" s="463"/>
      <c r="G301" s="463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.600000000000001" customHeight="1">
      <c r="A302" s="224"/>
      <c r="B302" s="228"/>
      <c r="C302" s="463"/>
      <c r="D302" s="224"/>
      <c r="E302" s="224"/>
      <c r="F302" s="463"/>
      <c r="G302" s="463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.600000000000001" customHeight="1">
      <c r="A303" s="224"/>
      <c r="B303" s="228"/>
      <c r="C303" s="463"/>
      <c r="D303" s="224"/>
      <c r="E303" s="224"/>
      <c r="F303" s="463"/>
      <c r="G303" s="463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.600000000000001" customHeight="1">
      <c r="A304" s="224"/>
      <c r="B304" s="228"/>
      <c r="C304" s="463"/>
      <c r="D304" s="224"/>
      <c r="E304" s="224"/>
      <c r="F304" s="463"/>
      <c r="G304" s="463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.600000000000001" customHeight="1">
      <c r="A305" s="224"/>
      <c r="B305" s="228"/>
      <c r="C305" s="463"/>
      <c r="D305" s="224"/>
      <c r="E305" s="224"/>
      <c r="F305" s="463"/>
      <c r="G305" s="463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.600000000000001" customHeight="1">
      <c r="A306" s="224"/>
      <c r="B306" s="228"/>
      <c r="C306" s="463"/>
      <c r="D306" s="224"/>
      <c r="E306" s="224"/>
      <c r="F306" s="463"/>
      <c r="G306" s="463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.600000000000001" customHeight="1">
      <c r="A307" s="224"/>
      <c r="B307" s="228"/>
      <c r="C307" s="463"/>
      <c r="D307" s="224"/>
      <c r="E307" s="224"/>
      <c r="F307" s="463"/>
      <c r="G307" s="463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.600000000000001" customHeight="1">
      <c r="A308" s="224"/>
      <c r="B308" s="228"/>
      <c r="C308" s="463"/>
      <c r="D308" s="224"/>
      <c r="E308" s="224"/>
      <c r="F308" s="463"/>
      <c r="G308" s="463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.600000000000001" customHeight="1">
      <c r="A309" s="224"/>
      <c r="B309" s="228"/>
      <c r="C309" s="463"/>
      <c r="D309" s="224"/>
      <c r="E309" s="224"/>
      <c r="F309" s="463"/>
      <c r="G309" s="463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.600000000000001" customHeight="1">
      <c r="A310" s="224"/>
      <c r="B310" s="228"/>
      <c r="C310" s="463"/>
      <c r="D310" s="224"/>
      <c r="E310" s="224"/>
      <c r="F310" s="463"/>
      <c r="G310" s="463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.600000000000001" customHeight="1">
      <c r="A311" s="224"/>
      <c r="B311" s="228"/>
      <c r="C311" s="463"/>
      <c r="D311" s="224"/>
      <c r="E311" s="224"/>
      <c r="F311" s="463"/>
      <c r="G311" s="463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.600000000000001" customHeight="1">
      <c r="A312" s="224"/>
      <c r="B312" s="228"/>
      <c r="C312" s="463"/>
      <c r="D312" s="224"/>
      <c r="E312" s="224"/>
      <c r="F312" s="463"/>
      <c r="G312" s="463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.600000000000001" customHeight="1">
      <c r="A313" s="224"/>
      <c r="B313" s="228"/>
      <c r="C313" s="463"/>
      <c r="D313" s="224"/>
      <c r="E313" s="224"/>
      <c r="F313" s="463"/>
      <c r="G313" s="463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.600000000000001" customHeight="1">
      <c r="A314" s="224"/>
      <c r="B314" s="228"/>
      <c r="C314" s="463"/>
      <c r="D314" s="224"/>
      <c r="E314" s="224"/>
      <c r="F314" s="463"/>
      <c r="G314" s="463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.600000000000001" customHeight="1">
      <c r="A315" s="224"/>
      <c r="B315" s="228"/>
      <c r="C315" s="463"/>
      <c r="D315" s="224"/>
      <c r="E315" s="224"/>
      <c r="F315" s="463"/>
      <c r="G315" s="463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.600000000000001" customHeight="1">
      <c r="A316" s="224"/>
      <c r="B316" s="228"/>
      <c r="C316" s="463"/>
      <c r="D316" s="224"/>
      <c r="E316" s="224"/>
      <c r="F316" s="463"/>
      <c r="G316" s="463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.600000000000001" customHeight="1">
      <c r="A317" s="224"/>
      <c r="B317" s="228"/>
      <c r="C317" s="463"/>
      <c r="D317" s="224"/>
      <c r="E317" s="224"/>
      <c r="F317" s="463"/>
      <c r="G317" s="463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.600000000000001" customHeight="1">
      <c r="A318" s="224"/>
      <c r="B318" s="228"/>
      <c r="C318" s="463"/>
      <c r="D318" s="224"/>
      <c r="E318" s="224"/>
      <c r="F318" s="463"/>
      <c r="G318" s="463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.600000000000001" customHeight="1">
      <c r="A319" s="224"/>
      <c r="B319" s="228"/>
      <c r="C319" s="463"/>
      <c r="D319" s="224"/>
      <c r="E319" s="224"/>
      <c r="F319" s="463"/>
      <c r="G319" s="463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.600000000000001" customHeight="1">
      <c r="A320" s="224"/>
      <c r="B320" s="228"/>
      <c r="C320" s="463"/>
      <c r="D320" s="224"/>
      <c r="E320" s="224"/>
      <c r="F320" s="463"/>
      <c r="G320" s="463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.600000000000001" customHeight="1">
      <c r="A321" s="224"/>
      <c r="B321" s="228"/>
      <c r="C321" s="463"/>
      <c r="D321" s="224"/>
      <c r="E321" s="224"/>
      <c r="F321" s="463"/>
      <c r="G321" s="463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.600000000000001" customHeight="1">
      <c r="A322" s="224"/>
      <c r="B322" s="228"/>
      <c r="C322" s="463"/>
      <c r="D322" s="224"/>
      <c r="E322" s="224"/>
      <c r="F322" s="463"/>
      <c r="G322" s="463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.600000000000001" customHeight="1">
      <c r="A323" s="224"/>
      <c r="B323" s="228"/>
      <c r="C323" s="463"/>
      <c r="D323" s="224"/>
      <c r="E323" s="224"/>
      <c r="F323" s="463"/>
      <c r="G323" s="463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.600000000000001" customHeight="1">
      <c r="A324" s="224"/>
      <c r="B324" s="228"/>
      <c r="C324" s="463"/>
      <c r="D324" s="224"/>
      <c r="E324" s="224"/>
      <c r="F324" s="463"/>
      <c r="G324" s="463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.600000000000001" customHeight="1">
      <c r="A325" s="224"/>
      <c r="B325" s="228"/>
      <c r="C325" s="463"/>
      <c r="D325" s="224"/>
      <c r="E325" s="224"/>
      <c r="F325" s="463"/>
      <c r="G325" s="463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.600000000000001" customHeight="1">
      <c r="A326" s="224"/>
      <c r="B326" s="228"/>
      <c r="C326" s="463"/>
      <c r="D326" s="224"/>
      <c r="E326" s="224"/>
      <c r="F326" s="463"/>
      <c r="G326" s="463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.600000000000001" customHeight="1">
      <c r="A327" s="224"/>
      <c r="B327" s="228"/>
      <c r="C327" s="463"/>
      <c r="D327" s="224"/>
      <c r="E327" s="224"/>
      <c r="F327" s="463"/>
      <c r="G327" s="463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.600000000000001" customHeight="1">
      <c r="A328" s="224"/>
      <c r="B328" s="228"/>
      <c r="C328" s="463"/>
      <c r="D328" s="224"/>
      <c r="E328" s="224"/>
      <c r="F328" s="463"/>
      <c r="G328" s="463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.600000000000001" customHeight="1">
      <c r="A329" s="224"/>
      <c r="B329" s="228"/>
      <c r="C329" s="463"/>
      <c r="D329" s="224"/>
      <c r="E329" s="224"/>
      <c r="F329" s="463"/>
      <c r="G329" s="463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.600000000000001" customHeight="1">
      <c r="A330" s="224"/>
      <c r="B330" s="228"/>
      <c r="C330" s="463"/>
      <c r="D330" s="224"/>
      <c r="E330" s="224"/>
      <c r="F330" s="463"/>
      <c r="G330" s="463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.600000000000001" customHeight="1">
      <c r="A331" s="224"/>
      <c r="B331" s="228"/>
      <c r="C331" s="463"/>
      <c r="D331" s="224"/>
      <c r="E331" s="224"/>
      <c r="F331" s="463"/>
      <c r="G331" s="463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.600000000000001" customHeight="1">
      <c r="A332" s="224"/>
      <c r="B332" s="228"/>
      <c r="C332" s="463"/>
      <c r="D332" s="224"/>
      <c r="E332" s="224"/>
      <c r="F332" s="463"/>
      <c r="G332" s="463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.600000000000001" customHeight="1">
      <c r="A333" s="224"/>
      <c r="B333" s="228"/>
      <c r="C333" s="463"/>
      <c r="D333" s="224"/>
      <c r="E333" s="224"/>
      <c r="F333" s="463"/>
      <c r="G333" s="463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.600000000000001" customHeight="1">
      <c r="A334" s="224"/>
      <c r="B334" s="228"/>
      <c r="C334" s="463"/>
      <c r="D334" s="224"/>
      <c r="E334" s="224"/>
      <c r="F334" s="463"/>
      <c r="G334" s="463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.600000000000001" customHeight="1">
      <c r="A335" s="224"/>
      <c r="B335" s="228"/>
      <c r="C335" s="463"/>
      <c r="D335" s="224"/>
      <c r="E335" s="224"/>
      <c r="F335" s="463"/>
      <c r="G335" s="463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.600000000000001" customHeight="1">
      <c r="A336" s="224"/>
      <c r="B336" s="228"/>
      <c r="C336" s="463"/>
      <c r="D336" s="224"/>
      <c r="E336" s="224"/>
      <c r="F336" s="463"/>
      <c r="G336" s="463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.600000000000001" customHeight="1">
      <c r="A337" s="224"/>
      <c r="B337" s="228"/>
      <c r="C337" s="463"/>
      <c r="D337" s="224"/>
      <c r="E337" s="224"/>
      <c r="F337" s="463"/>
      <c r="G337" s="463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.600000000000001" customHeight="1">
      <c r="A338" s="224"/>
      <c r="B338" s="228"/>
      <c r="C338" s="463"/>
      <c r="D338" s="224"/>
      <c r="E338" s="224"/>
      <c r="F338" s="463"/>
      <c r="G338" s="463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.600000000000001" customHeight="1">
      <c r="A339" s="224"/>
      <c r="B339" s="228"/>
      <c r="C339" s="463"/>
      <c r="D339" s="224"/>
      <c r="E339" s="224"/>
      <c r="F339" s="463"/>
      <c r="G339" s="463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.600000000000001" customHeight="1">
      <c r="A340" s="224"/>
      <c r="B340" s="228"/>
      <c r="C340" s="463"/>
      <c r="D340" s="224"/>
      <c r="E340" s="224"/>
      <c r="F340" s="463"/>
      <c r="G340" s="463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.600000000000001" customHeight="1">
      <c r="A341" s="224"/>
      <c r="B341" s="228"/>
      <c r="C341" s="463"/>
      <c r="D341" s="224"/>
      <c r="E341" s="224"/>
      <c r="F341" s="463"/>
      <c r="G341" s="463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.600000000000001" customHeight="1">
      <c r="A342" s="224"/>
      <c r="B342" s="228"/>
      <c r="C342" s="463"/>
      <c r="D342" s="224"/>
      <c r="E342" s="224"/>
      <c r="F342" s="463"/>
      <c r="G342" s="463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.600000000000001" customHeight="1">
      <c r="A343" s="224"/>
      <c r="B343" s="228"/>
      <c r="C343" s="463"/>
      <c r="D343" s="224"/>
      <c r="E343" s="224"/>
      <c r="F343" s="463"/>
      <c r="G343" s="463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.600000000000001" customHeight="1">
      <c r="A344" s="224"/>
      <c r="B344" s="228"/>
      <c r="C344" s="463"/>
      <c r="D344" s="224"/>
      <c r="E344" s="224"/>
      <c r="F344" s="463"/>
      <c r="G344" s="463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.600000000000001" customHeight="1">
      <c r="A345" s="224"/>
      <c r="B345" s="228"/>
      <c r="C345" s="463"/>
      <c r="D345" s="224"/>
      <c r="E345" s="224"/>
      <c r="F345" s="463"/>
      <c r="G345" s="463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.600000000000001" customHeight="1">
      <c r="A346" s="224"/>
      <c r="B346" s="228"/>
      <c r="C346" s="463"/>
      <c r="D346" s="224"/>
      <c r="E346" s="224"/>
      <c r="F346" s="463"/>
      <c r="G346" s="463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.600000000000001" customHeight="1">
      <c r="A347" s="224"/>
      <c r="B347" s="228"/>
      <c r="C347" s="463"/>
      <c r="D347" s="224"/>
      <c r="E347" s="224"/>
      <c r="F347" s="463"/>
      <c r="G347" s="463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.600000000000001" customHeight="1">
      <c r="A348" s="224"/>
      <c r="B348" s="228"/>
      <c r="C348" s="463"/>
      <c r="D348" s="224"/>
      <c r="E348" s="224"/>
      <c r="F348" s="463"/>
      <c r="G348" s="463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.600000000000001" customHeight="1">
      <c r="A349" s="224"/>
      <c r="B349" s="228"/>
      <c r="C349" s="463"/>
      <c r="D349" s="224"/>
      <c r="E349" s="224"/>
      <c r="F349" s="463"/>
      <c r="G349" s="463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.600000000000001" customHeight="1">
      <c r="A350" s="224"/>
      <c r="B350" s="228"/>
      <c r="C350" s="463"/>
      <c r="D350" s="224"/>
      <c r="E350" s="224"/>
      <c r="F350" s="463"/>
      <c r="G350" s="463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.600000000000001" customHeight="1">
      <c r="A351" s="224"/>
      <c r="B351" s="228"/>
      <c r="C351" s="463"/>
      <c r="D351" s="224"/>
      <c r="E351" s="224"/>
      <c r="F351" s="463"/>
      <c r="G351" s="463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.600000000000001" customHeight="1">
      <c r="A352" s="224"/>
      <c r="B352" s="228"/>
      <c r="C352" s="463"/>
      <c r="D352" s="224"/>
      <c r="E352" s="224"/>
      <c r="F352" s="463"/>
      <c r="G352" s="463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.600000000000001" customHeight="1">
      <c r="A353" s="224"/>
      <c r="B353" s="228"/>
      <c r="C353" s="463"/>
      <c r="D353" s="224"/>
      <c r="E353" s="224"/>
      <c r="F353" s="463"/>
      <c r="G353" s="463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.600000000000001" customHeight="1">
      <c r="A354" s="224"/>
      <c r="B354" s="228"/>
      <c r="C354" s="463"/>
      <c r="D354" s="224"/>
      <c r="E354" s="224"/>
      <c r="F354" s="463"/>
      <c r="G354" s="463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.600000000000001" customHeight="1">
      <c r="A355" s="224"/>
      <c r="B355" s="228"/>
      <c r="C355" s="463"/>
      <c r="D355" s="224"/>
      <c r="E355" s="224"/>
      <c r="F355" s="463"/>
      <c r="G355" s="463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.600000000000001" customHeight="1">
      <c r="A356" s="224"/>
      <c r="B356" s="228"/>
      <c r="C356" s="463"/>
      <c r="D356" s="224"/>
      <c r="E356" s="224"/>
      <c r="F356" s="463"/>
      <c r="G356" s="463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.600000000000001" customHeight="1">
      <c r="A357" s="224"/>
      <c r="B357" s="228"/>
      <c r="C357" s="463"/>
      <c r="D357" s="224"/>
      <c r="E357" s="224"/>
      <c r="F357" s="463"/>
      <c r="G357" s="463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.600000000000001" customHeight="1">
      <c r="A358" s="224"/>
      <c r="B358" s="228"/>
      <c r="C358" s="463"/>
      <c r="D358" s="224"/>
      <c r="E358" s="224"/>
      <c r="F358" s="463"/>
      <c r="G358" s="463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.600000000000001" customHeight="1">
      <c r="A359" s="224"/>
      <c r="B359" s="228"/>
      <c r="C359" s="463"/>
      <c r="D359" s="224"/>
      <c r="E359" s="224"/>
      <c r="F359" s="463"/>
      <c r="G359" s="463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.600000000000001" customHeight="1">
      <c r="A360" s="224"/>
      <c r="B360" s="228"/>
      <c r="C360" s="463"/>
      <c r="D360" s="224"/>
      <c r="E360" s="224"/>
      <c r="F360" s="463"/>
      <c r="G360" s="463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.600000000000001" customHeight="1">
      <c r="A361" s="224"/>
      <c r="B361" s="228"/>
      <c r="C361" s="463"/>
      <c r="D361" s="224"/>
      <c r="E361" s="224"/>
      <c r="F361" s="463"/>
      <c r="G361" s="463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.600000000000001" customHeight="1">
      <c r="A362" s="224"/>
      <c r="B362" s="228"/>
      <c r="C362" s="463"/>
      <c r="D362" s="224"/>
      <c r="E362" s="224"/>
      <c r="F362" s="463"/>
      <c r="G362" s="463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.600000000000001" customHeight="1">
      <c r="A363" s="224"/>
      <c r="B363" s="228"/>
      <c r="C363" s="463"/>
      <c r="D363" s="224"/>
      <c r="E363" s="224"/>
      <c r="F363" s="463"/>
      <c r="G363" s="463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.600000000000001" customHeight="1">
      <c r="A364" s="224"/>
      <c r="B364" s="228"/>
      <c r="C364" s="463"/>
      <c r="D364" s="224"/>
      <c r="E364" s="224"/>
      <c r="F364" s="463"/>
      <c r="G364" s="463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.600000000000001" customHeight="1">
      <c r="A365" s="224"/>
      <c r="B365" s="228"/>
      <c r="C365" s="463"/>
      <c r="D365" s="224"/>
      <c r="E365" s="224"/>
      <c r="F365" s="463"/>
      <c r="G365" s="463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.600000000000001" customHeight="1">
      <c r="A366" s="224"/>
      <c r="B366" s="228"/>
      <c r="C366" s="463"/>
      <c r="D366" s="224"/>
      <c r="E366" s="224"/>
      <c r="F366" s="463"/>
      <c r="G366" s="463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.600000000000001" customHeight="1">
      <c r="A367" s="224"/>
      <c r="B367" s="228"/>
      <c r="C367" s="463"/>
      <c r="D367" s="224"/>
      <c r="E367" s="224"/>
      <c r="F367" s="463"/>
      <c r="G367" s="463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.600000000000001" customHeight="1">
      <c r="A368" s="224"/>
      <c r="B368" s="228"/>
      <c r="C368" s="463"/>
      <c r="D368" s="224"/>
      <c r="E368" s="224"/>
      <c r="F368" s="463"/>
      <c r="G368" s="463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.600000000000001" customHeight="1">
      <c r="A369" s="224"/>
      <c r="B369" s="228"/>
      <c r="C369" s="463"/>
      <c r="D369" s="224"/>
      <c r="E369" s="224"/>
      <c r="F369" s="463"/>
      <c r="G369" s="463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.600000000000001" customHeight="1">
      <c r="A370" s="224"/>
      <c r="B370" s="228"/>
      <c r="C370" s="463"/>
      <c r="D370" s="224"/>
      <c r="E370" s="224"/>
      <c r="F370" s="463"/>
      <c r="G370" s="463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.600000000000001" customHeight="1">
      <c r="A371" s="224"/>
      <c r="B371" s="228"/>
      <c r="C371" s="463"/>
      <c r="D371" s="224"/>
      <c r="E371" s="224"/>
      <c r="F371" s="463"/>
      <c r="G371" s="463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.600000000000001" customHeight="1">
      <c r="A372" s="224"/>
      <c r="B372" s="228"/>
      <c r="C372" s="463"/>
      <c r="D372" s="224"/>
      <c r="E372" s="224"/>
      <c r="F372" s="463"/>
      <c r="G372" s="463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.600000000000001" customHeight="1">
      <c r="A373" s="224"/>
      <c r="B373" s="228"/>
      <c r="C373" s="463"/>
      <c r="D373" s="224"/>
      <c r="E373" s="224"/>
      <c r="F373" s="463"/>
      <c r="G373" s="463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.600000000000001" customHeight="1">
      <c r="A374" s="224"/>
      <c r="B374" s="228"/>
      <c r="C374" s="463"/>
      <c r="D374" s="224"/>
      <c r="E374" s="224"/>
      <c r="F374" s="463"/>
      <c r="G374" s="463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.600000000000001" customHeight="1">
      <c r="A375" s="224"/>
      <c r="B375" s="228"/>
      <c r="C375" s="463"/>
      <c r="D375" s="224"/>
      <c r="E375" s="224"/>
      <c r="F375" s="463"/>
      <c r="G375" s="463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.600000000000001" customHeight="1">
      <c r="A376" s="224"/>
      <c r="B376" s="228"/>
      <c r="C376" s="463"/>
      <c r="D376" s="224"/>
      <c r="E376" s="224"/>
      <c r="F376" s="463"/>
      <c r="G376" s="463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.600000000000001" customHeight="1">
      <c r="A377" s="224"/>
      <c r="B377" s="228"/>
      <c r="C377" s="463"/>
      <c r="D377" s="224"/>
      <c r="E377" s="224"/>
      <c r="F377" s="463"/>
      <c r="G377" s="463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.600000000000001" customHeight="1">
      <c r="A378" s="224"/>
      <c r="B378" s="228"/>
      <c r="C378" s="463"/>
      <c r="D378" s="224"/>
      <c r="E378" s="224"/>
      <c r="F378" s="463"/>
      <c r="G378" s="463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.600000000000001" customHeight="1">
      <c r="A379" s="224"/>
      <c r="B379" s="228"/>
      <c r="C379" s="463"/>
      <c r="D379" s="224"/>
      <c r="E379" s="224"/>
      <c r="F379" s="463"/>
      <c r="G379" s="463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.600000000000001" customHeight="1">
      <c r="A380" s="224"/>
      <c r="B380" s="228"/>
      <c r="C380" s="463"/>
      <c r="D380" s="224"/>
      <c r="E380" s="224"/>
      <c r="F380" s="463"/>
      <c r="G380" s="463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.600000000000001" customHeight="1">
      <c r="A381" s="224"/>
      <c r="B381" s="228"/>
      <c r="C381" s="463"/>
      <c r="D381" s="224"/>
      <c r="E381" s="224"/>
      <c r="F381" s="463"/>
      <c r="G381" s="463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.600000000000001" customHeight="1">
      <c r="A382" s="224"/>
      <c r="B382" s="228"/>
      <c r="C382" s="463"/>
      <c r="D382" s="224"/>
      <c r="E382" s="224"/>
      <c r="F382" s="463"/>
      <c r="G382" s="463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.600000000000001" customHeight="1">
      <c r="A383" s="224"/>
      <c r="B383" s="228"/>
      <c r="C383" s="463"/>
      <c r="D383" s="224"/>
      <c r="E383" s="224"/>
      <c r="F383" s="463"/>
      <c r="G383" s="463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.600000000000001" customHeight="1">
      <c r="A384" s="224"/>
      <c r="B384" s="228"/>
      <c r="C384" s="463"/>
      <c r="D384" s="224"/>
      <c r="E384" s="224"/>
      <c r="F384" s="463"/>
      <c r="G384" s="463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.600000000000001" customHeight="1">
      <c r="A385" s="224"/>
      <c r="B385" s="228"/>
      <c r="C385" s="463"/>
      <c r="D385" s="224"/>
      <c r="E385" s="224"/>
      <c r="F385" s="463"/>
      <c r="G385" s="463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.600000000000001" customHeight="1">
      <c r="A386" s="224"/>
      <c r="B386" s="228"/>
      <c r="C386" s="463"/>
      <c r="D386" s="224"/>
      <c r="E386" s="224"/>
      <c r="F386" s="463"/>
      <c r="G386" s="463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.600000000000001" customHeight="1">
      <c r="A387" s="224"/>
      <c r="B387" s="228"/>
      <c r="C387" s="463"/>
      <c r="D387" s="224"/>
      <c r="E387" s="224"/>
      <c r="F387" s="463"/>
      <c r="G387" s="463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.600000000000001" customHeight="1">
      <c r="A388" s="224"/>
      <c r="B388" s="228"/>
      <c r="C388" s="463"/>
      <c r="D388" s="224"/>
      <c r="E388" s="224"/>
      <c r="F388" s="463"/>
      <c r="G388" s="463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.600000000000001" customHeight="1">
      <c r="A389" s="224"/>
      <c r="B389" s="228"/>
      <c r="C389" s="463"/>
      <c r="D389" s="224"/>
      <c r="E389" s="224"/>
      <c r="F389" s="463"/>
      <c r="G389" s="463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.600000000000001" customHeight="1">
      <c r="A390" s="224"/>
      <c r="B390" s="228"/>
      <c r="C390" s="463"/>
      <c r="D390" s="224"/>
      <c r="E390" s="224"/>
      <c r="F390" s="463"/>
      <c r="G390" s="463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.600000000000001" customHeight="1">
      <c r="A391" s="224"/>
      <c r="B391" s="228"/>
      <c r="C391" s="463"/>
      <c r="D391" s="224"/>
      <c r="E391" s="224"/>
      <c r="F391" s="463"/>
      <c r="G391" s="463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.600000000000001" customHeight="1">
      <c r="A392" s="224"/>
      <c r="B392" s="228"/>
      <c r="C392" s="463"/>
      <c r="D392" s="224"/>
      <c r="E392" s="224"/>
      <c r="F392" s="463"/>
      <c r="G392" s="463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.600000000000001" customHeight="1">
      <c r="A393" s="224"/>
      <c r="B393" s="228"/>
      <c r="C393" s="463"/>
      <c r="D393" s="224"/>
      <c r="E393" s="224"/>
      <c r="F393" s="463"/>
      <c r="G393" s="463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.600000000000001" customHeight="1">
      <c r="A394" s="224"/>
      <c r="B394" s="228"/>
      <c r="C394" s="463"/>
      <c r="D394" s="224"/>
      <c r="E394" s="224"/>
      <c r="F394" s="463"/>
      <c r="G394" s="463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.600000000000001" customHeight="1">
      <c r="A395" s="224"/>
      <c r="B395" s="228"/>
      <c r="C395" s="463"/>
      <c r="D395" s="224"/>
      <c r="E395" s="224"/>
      <c r="F395" s="463"/>
      <c r="G395" s="463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.600000000000001" customHeight="1">
      <c r="A396" s="224"/>
      <c r="B396" s="228"/>
      <c r="C396" s="463"/>
      <c r="D396" s="224"/>
      <c r="E396" s="224"/>
      <c r="F396" s="463"/>
      <c r="G396" s="463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.600000000000001" customHeight="1">
      <c r="A397" s="224"/>
      <c r="B397" s="228"/>
      <c r="C397" s="463"/>
      <c r="D397" s="224"/>
      <c r="E397" s="224"/>
      <c r="F397" s="463"/>
      <c r="G397" s="463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.600000000000001" customHeight="1">
      <c r="A398" s="224"/>
      <c r="B398" s="228"/>
      <c r="C398" s="463"/>
      <c r="D398" s="224"/>
      <c r="E398" s="224"/>
      <c r="F398" s="463"/>
      <c r="G398" s="463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.600000000000001" customHeight="1">
      <c r="A399" s="224"/>
      <c r="B399" s="228"/>
      <c r="C399" s="463"/>
      <c r="D399" s="224"/>
      <c r="E399" s="224"/>
      <c r="F399" s="463"/>
      <c r="G399" s="463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.600000000000001" customHeight="1">
      <c r="A400" s="224"/>
      <c r="B400" s="228"/>
      <c r="C400" s="463"/>
      <c r="D400" s="224"/>
      <c r="E400" s="224"/>
      <c r="F400" s="463"/>
      <c r="G400" s="463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.600000000000001" customHeight="1">
      <c r="A401" s="224"/>
      <c r="B401" s="228"/>
      <c r="C401" s="463"/>
      <c r="D401" s="224"/>
      <c r="E401" s="224"/>
      <c r="F401" s="463"/>
      <c r="G401" s="463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.600000000000001" customHeight="1">
      <c r="A402" s="224"/>
      <c r="B402" s="228"/>
      <c r="C402" s="463"/>
      <c r="D402" s="224"/>
      <c r="E402" s="224"/>
      <c r="F402" s="463"/>
      <c r="G402" s="463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.600000000000001" customHeight="1">
      <c r="A403" s="224"/>
      <c r="B403" s="228"/>
      <c r="C403" s="463"/>
      <c r="D403" s="224"/>
      <c r="E403" s="224"/>
      <c r="F403" s="463"/>
      <c r="G403" s="463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.600000000000001" customHeight="1">
      <c r="A404" s="224"/>
      <c r="B404" s="228"/>
      <c r="C404" s="463"/>
      <c r="D404" s="224"/>
      <c r="E404" s="224"/>
      <c r="F404" s="463"/>
      <c r="G404" s="463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.600000000000001" customHeight="1">
      <c r="A405" s="224"/>
      <c r="B405" s="228"/>
      <c r="C405" s="463"/>
      <c r="D405" s="224"/>
      <c r="E405" s="224"/>
      <c r="F405" s="463"/>
      <c r="G405" s="463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.600000000000001" customHeight="1">
      <c r="A406" s="224"/>
      <c r="B406" s="228"/>
      <c r="C406" s="463"/>
      <c r="D406" s="224"/>
      <c r="E406" s="224"/>
      <c r="F406" s="463"/>
      <c r="G406" s="463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.600000000000001" customHeight="1">
      <c r="A407" s="224"/>
      <c r="B407" s="228"/>
      <c r="C407" s="463"/>
      <c r="D407" s="224"/>
      <c r="E407" s="224"/>
      <c r="F407" s="463"/>
      <c r="G407" s="463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.600000000000001" customHeight="1">
      <c r="A408" s="224"/>
      <c r="B408" s="228"/>
      <c r="C408" s="463"/>
      <c r="D408" s="224"/>
      <c r="E408" s="224"/>
      <c r="F408" s="463"/>
      <c r="G408" s="463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.600000000000001" customHeight="1">
      <c r="A409" s="224"/>
      <c r="B409" s="228"/>
      <c r="C409" s="463"/>
      <c r="D409" s="224"/>
      <c r="E409" s="224"/>
      <c r="F409" s="463"/>
      <c r="G409" s="463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.600000000000001" customHeight="1">
      <c r="A410" s="224"/>
      <c r="B410" s="228"/>
      <c r="C410" s="463"/>
      <c r="D410" s="224"/>
      <c r="E410" s="224"/>
      <c r="F410" s="463"/>
      <c r="G410" s="463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.600000000000001" customHeight="1">
      <c r="A411" s="224"/>
      <c r="B411" s="228"/>
      <c r="C411" s="463"/>
      <c r="D411" s="224"/>
      <c r="E411" s="224"/>
      <c r="F411" s="463"/>
      <c r="G411" s="463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.600000000000001" customHeight="1">
      <c r="A412" s="224"/>
      <c r="B412" s="228"/>
      <c r="C412" s="463"/>
      <c r="D412" s="224"/>
      <c r="E412" s="224"/>
      <c r="F412" s="463"/>
      <c r="G412" s="463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.600000000000001" customHeight="1">
      <c r="A413" s="224"/>
      <c r="B413" s="228"/>
      <c r="C413" s="463"/>
      <c r="D413" s="224"/>
      <c r="E413" s="224"/>
      <c r="F413" s="463"/>
      <c r="G413" s="463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.600000000000001" customHeight="1">
      <c r="A414" s="224"/>
      <c r="B414" s="228"/>
      <c r="C414" s="463"/>
      <c r="D414" s="224"/>
      <c r="E414" s="224"/>
      <c r="F414" s="463"/>
      <c r="G414" s="463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.600000000000001" customHeight="1">
      <c r="A415" s="224"/>
      <c r="B415" s="228"/>
      <c r="C415" s="463"/>
      <c r="D415" s="224"/>
      <c r="E415" s="224"/>
      <c r="F415" s="463"/>
      <c r="G415" s="463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.600000000000001" customHeight="1">
      <c r="A416" s="224"/>
      <c r="B416" s="228"/>
      <c r="C416" s="463"/>
      <c r="D416" s="224"/>
      <c r="E416" s="224"/>
      <c r="F416" s="463"/>
      <c r="G416" s="463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.600000000000001" customHeight="1">
      <c r="A417" s="224"/>
      <c r="B417" s="228"/>
      <c r="C417" s="463"/>
      <c r="D417" s="224"/>
      <c r="E417" s="224"/>
      <c r="F417" s="463"/>
      <c r="G417" s="463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.600000000000001" customHeight="1">
      <c r="A418" s="224"/>
      <c r="B418" s="228"/>
      <c r="C418" s="463"/>
      <c r="D418" s="224"/>
      <c r="E418" s="224"/>
      <c r="F418" s="463"/>
      <c r="G418" s="463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.600000000000001" customHeight="1">
      <c r="A419" s="224"/>
      <c r="B419" s="228"/>
      <c r="C419" s="463"/>
      <c r="D419" s="224"/>
      <c r="E419" s="224"/>
      <c r="F419" s="463"/>
      <c r="G419" s="463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.600000000000001" customHeight="1">
      <c r="A420" s="224"/>
      <c r="B420" s="228"/>
      <c r="C420" s="463"/>
      <c r="D420" s="224"/>
      <c r="E420" s="224"/>
      <c r="F420" s="463"/>
      <c r="G420" s="463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.600000000000001" customHeight="1">
      <c r="A421" s="224"/>
      <c r="B421" s="228"/>
      <c r="C421" s="463"/>
      <c r="D421" s="224"/>
      <c r="E421" s="224"/>
      <c r="F421" s="463"/>
      <c r="G421" s="463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.600000000000001" customHeight="1">
      <c r="A422" s="224"/>
      <c r="B422" s="228"/>
      <c r="C422" s="463"/>
      <c r="D422" s="224"/>
      <c r="E422" s="224"/>
      <c r="F422" s="463"/>
      <c r="G422" s="463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.600000000000001" customHeight="1">
      <c r="A423" s="224"/>
      <c r="B423" s="228"/>
      <c r="C423" s="463"/>
      <c r="D423" s="224"/>
      <c r="E423" s="224"/>
      <c r="F423" s="463"/>
      <c r="G423" s="463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.600000000000001" customHeight="1">
      <c r="A424" s="224"/>
      <c r="B424" s="228"/>
      <c r="C424" s="463"/>
      <c r="D424" s="224"/>
      <c r="E424" s="224"/>
      <c r="F424" s="463"/>
      <c r="G424" s="463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.600000000000001" customHeight="1">
      <c r="A425" s="224"/>
      <c r="B425" s="228"/>
      <c r="C425" s="463"/>
      <c r="D425" s="224"/>
      <c r="E425" s="224"/>
      <c r="F425" s="463"/>
      <c r="G425" s="463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.600000000000001" customHeight="1">
      <c r="A426" s="224"/>
      <c r="B426" s="228"/>
      <c r="C426" s="463"/>
      <c r="D426" s="224"/>
      <c r="E426" s="224"/>
      <c r="F426" s="463"/>
      <c r="G426" s="463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.600000000000001" customHeight="1">
      <c r="A427" s="224"/>
      <c r="B427" s="228"/>
      <c r="C427" s="463"/>
      <c r="D427" s="224"/>
      <c r="E427" s="224"/>
      <c r="F427" s="463"/>
      <c r="G427" s="463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.600000000000001" customHeight="1">
      <c r="A428" s="224"/>
      <c r="B428" s="228"/>
      <c r="C428" s="463"/>
      <c r="D428" s="224"/>
      <c r="E428" s="224"/>
      <c r="F428" s="463"/>
      <c r="G428" s="463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.600000000000001" customHeight="1">
      <c r="A429" s="224"/>
      <c r="B429" s="228"/>
      <c r="C429" s="463"/>
      <c r="D429" s="224"/>
      <c r="E429" s="224"/>
      <c r="F429" s="463"/>
      <c r="G429" s="463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.600000000000001" customHeight="1">
      <c r="A430" s="224"/>
      <c r="B430" s="228"/>
      <c r="C430" s="463"/>
      <c r="D430" s="224"/>
      <c r="E430" s="224"/>
      <c r="F430" s="463"/>
      <c r="G430" s="463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.600000000000001" customHeight="1">
      <c r="A431" s="224"/>
      <c r="B431" s="228"/>
      <c r="C431" s="463"/>
      <c r="D431" s="224"/>
      <c r="E431" s="224"/>
      <c r="F431" s="463"/>
      <c r="G431" s="463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.600000000000001" customHeight="1">
      <c r="A432" s="224"/>
      <c r="B432" s="228"/>
      <c r="C432" s="463"/>
      <c r="D432" s="224"/>
      <c r="E432" s="224"/>
      <c r="F432" s="463"/>
      <c r="G432" s="463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.600000000000001" customHeight="1">
      <c r="A433" s="224"/>
      <c r="B433" s="228"/>
      <c r="C433" s="463"/>
      <c r="D433" s="224"/>
      <c r="E433" s="224"/>
      <c r="F433" s="463"/>
      <c r="G433" s="463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.600000000000001" customHeight="1">
      <c r="A434" s="224"/>
      <c r="B434" s="228"/>
      <c r="C434" s="463"/>
      <c r="D434" s="224"/>
      <c r="E434" s="224"/>
      <c r="F434" s="463"/>
      <c r="G434" s="463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.600000000000001" customHeight="1">
      <c r="A435" s="224"/>
      <c r="B435" s="228"/>
      <c r="C435" s="463"/>
      <c r="D435" s="224"/>
      <c r="E435" s="224"/>
      <c r="F435" s="463"/>
      <c r="G435" s="463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.600000000000001" customHeight="1">
      <c r="A436" s="224"/>
      <c r="B436" s="228"/>
      <c r="C436" s="463"/>
      <c r="D436" s="224"/>
      <c r="E436" s="224"/>
      <c r="F436" s="463"/>
      <c r="G436" s="463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.600000000000001" customHeight="1">
      <c r="A437" s="224"/>
      <c r="B437" s="228"/>
      <c r="C437" s="463"/>
      <c r="D437" s="224"/>
      <c r="E437" s="224"/>
      <c r="F437" s="463"/>
      <c r="G437" s="463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.600000000000001" customHeight="1">
      <c r="A438" s="224"/>
      <c r="B438" s="228"/>
      <c r="C438" s="463"/>
      <c r="D438" s="224"/>
      <c r="E438" s="224"/>
      <c r="F438" s="463"/>
      <c r="G438" s="463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.600000000000001" customHeight="1">
      <c r="A439" s="224"/>
      <c r="B439" s="228"/>
      <c r="C439" s="463"/>
      <c r="D439" s="224"/>
      <c r="E439" s="224"/>
      <c r="F439" s="463"/>
      <c r="G439" s="463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.600000000000001" customHeight="1">
      <c r="A440" s="224"/>
      <c r="B440" s="228"/>
      <c r="C440" s="463"/>
      <c r="D440" s="224"/>
      <c r="E440" s="224"/>
      <c r="F440" s="463"/>
      <c r="G440" s="463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.600000000000001" customHeight="1">
      <c r="A441" s="224"/>
      <c r="B441" s="228"/>
      <c r="C441" s="463"/>
      <c r="D441" s="224"/>
      <c r="E441" s="224"/>
      <c r="F441" s="463"/>
      <c r="G441" s="463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.600000000000001" customHeight="1">
      <c r="A442" s="224"/>
      <c r="B442" s="228"/>
      <c r="C442" s="463"/>
      <c r="D442" s="224"/>
      <c r="E442" s="224"/>
      <c r="F442" s="463"/>
      <c r="G442" s="463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.600000000000001" customHeight="1">
      <c r="A443" s="224"/>
      <c r="B443" s="228"/>
      <c r="C443" s="463"/>
      <c r="D443" s="224"/>
      <c r="E443" s="224"/>
      <c r="F443" s="463"/>
      <c r="G443" s="463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.600000000000001" customHeight="1">
      <c r="A444" s="224"/>
      <c r="B444" s="228"/>
      <c r="C444" s="463"/>
      <c r="D444" s="224"/>
      <c r="E444" s="224"/>
      <c r="F444" s="463"/>
      <c r="G444" s="463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.600000000000001" customHeight="1">
      <c r="A445" s="224"/>
      <c r="B445" s="228"/>
      <c r="C445" s="463"/>
      <c r="D445" s="224"/>
      <c r="E445" s="224"/>
      <c r="F445" s="463"/>
      <c r="G445" s="463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.600000000000001" customHeight="1">
      <c r="A446" s="224"/>
      <c r="B446" s="228"/>
      <c r="C446" s="463"/>
      <c r="D446" s="224"/>
      <c r="E446" s="224"/>
      <c r="F446" s="463"/>
      <c r="G446" s="463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.600000000000001" customHeight="1">
      <c r="A447" s="224"/>
      <c r="B447" s="228"/>
      <c r="C447" s="463"/>
      <c r="D447" s="224"/>
      <c r="E447" s="224"/>
      <c r="F447" s="463"/>
      <c r="G447" s="463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.600000000000001" customHeight="1">
      <c r="A448" s="224"/>
      <c r="B448" s="228"/>
      <c r="C448" s="463"/>
      <c r="D448" s="224"/>
      <c r="E448" s="224"/>
      <c r="F448" s="463"/>
      <c r="G448" s="463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.600000000000001" customHeight="1">
      <c r="A449" s="224"/>
      <c r="B449" s="228"/>
      <c r="C449" s="463"/>
      <c r="D449" s="224"/>
      <c r="E449" s="224"/>
      <c r="F449" s="463"/>
      <c r="G449" s="463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.600000000000001" customHeight="1">
      <c r="A450" s="224"/>
      <c r="B450" s="228"/>
      <c r="C450" s="463"/>
      <c r="D450" s="224"/>
      <c r="E450" s="224"/>
      <c r="F450" s="463"/>
      <c r="G450" s="463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.600000000000001" customHeight="1">
      <c r="A451" s="224"/>
      <c r="B451" s="228"/>
      <c r="C451" s="463"/>
      <c r="D451" s="224"/>
      <c r="E451" s="224"/>
      <c r="F451" s="463"/>
      <c r="G451" s="463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.600000000000001" customHeight="1">
      <c r="A452" s="224"/>
      <c r="B452" s="228"/>
      <c r="C452" s="463"/>
      <c r="D452" s="224"/>
      <c r="E452" s="224"/>
      <c r="F452" s="463"/>
      <c r="G452" s="463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.600000000000001" customHeight="1">
      <c r="A453" s="224"/>
      <c r="B453" s="228"/>
      <c r="C453" s="463"/>
      <c r="D453" s="224"/>
      <c r="E453" s="224"/>
      <c r="F453" s="463"/>
      <c r="G453" s="463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.600000000000001" customHeight="1">
      <c r="A454" s="224"/>
      <c r="B454" s="228"/>
      <c r="C454" s="463"/>
      <c r="D454" s="224"/>
      <c r="E454" s="224"/>
      <c r="F454" s="463"/>
      <c r="G454" s="463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.600000000000001" customHeight="1">
      <c r="A455" s="224"/>
      <c r="B455" s="228"/>
      <c r="C455" s="463"/>
      <c r="D455" s="224"/>
      <c r="E455" s="224"/>
      <c r="F455" s="463"/>
      <c r="G455" s="463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.600000000000001" customHeight="1">
      <c r="A456" s="224"/>
      <c r="B456" s="228"/>
      <c r="C456" s="463"/>
      <c r="D456" s="224"/>
      <c r="E456" s="224"/>
      <c r="F456" s="463"/>
      <c r="G456" s="463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.600000000000001" customHeight="1">
      <c r="A457" s="224"/>
      <c r="B457" s="228"/>
      <c r="C457" s="463"/>
      <c r="D457" s="224"/>
      <c r="E457" s="224"/>
      <c r="F457" s="463"/>
      <c r="G457" s="463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.600000000000001" customHeight="1">
      <c r="A458" s="224"/>
      <c r="B458" s="228"/>
      <c r="C458" s="463"/>
      <c r="D458" s="224"/>
      <c r="E458" s="224"/>
      <c r="F458" s="463"/>
      <c r="G458" s="463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.600000000000001" customHeight="1">
      <c r="A459" s="224"/>
      <c r="B459" s="228"/>
      <c r="C459" s="463"/>
      <c r="D459" s="224"/>
      <c r="E459" s="224"/>
      <c r="F459" s="463"/>
      <c r="G459" s="463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.600000000000001" customHeight="1">
      <c r="A460" s="224"/>
      <c r="B460" s="228"/>
      <c r="C460" s="463"/>
      <c r="D460" s="224"/>
      <c r="E460" s="224"/>
      <c r="F460" s="463"/>
      <c r="G460" s="463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.600000000000001" customHeight="1">
      <c r="A461" s="224"/>
      <c r="B461" s="228"/>
      <c r="C461" s="463"/>
      <c r="D461" s="224"/>
      <c r="E461" s="224"/>
      <c r="F461" s="463"/>
      <c r="G461" s="463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.600000000000001" customHeight="1">
      <c r="A462" s="224"/>
      <c r="B462" s="228"/>
      <c r="C462" s="463"/>
      <c r="D462" s="224"/>
      <c r="E462" s="224"/>
      <c r="F462" s="463"/>
      <c r="G462" s="463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.600000000000001" customHeight="1">
      <c r="A463" s="224"/>
      <c r="B463" s="228"/>
      <c r="C463" s="463"/>
      <c r="D463" s="224"/>
      <c r="E463" s="224"/>
      <c r="F463" s="463"/>
      <c r="G463" s="463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.600000000000001" customHeight="1">
      <c r="A464" s="224"/>
      <c r="B464" s="228"/>
      <c r="C464" s="463"/>
      <c r="D464" s="224"/>
      <c r="E464" s="224"/>
      <c r="F464" s="463"/>
      <c r="G464" s="463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.600000000000001" customHeight="1">
      <c r="A465" s="224"/>
      <c r="B465" s="228"/>
      <c r="C465" s="463"/>
      <c r="D465" s="224"/>
      <c r="E465" s="224"/>
      <c r="F465" s="463"/>
      <c r="G465" s="463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.600000000000001" customHeight="1">
      <c r="A466" s="224"/>
      <c r="B466" s="228"/>
      <c r="C466" s="463"/>
      <c r="D466" s="224"/>
      <c r="E466" s="224"/>
      <c r="F466" s="463"/>
      <c r="G466" s="463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.600000000000001" customHeight="1">
      <c r="A467" s="224"/>
      <c r="B467" s="228"/>
      <c r="C467" s="463"/>
      <c r="D467" s="224"/>
      <c r="E467" s="224"/>
      <c r="F467" s="463"/>
      <c r="G467" s="463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.600000000000001" customHeight="1">
      <c r="A468" s="224"/>
      <c r="B468" s="228"/>
      <c r="C468" s="463"/>
      <c r="D468" s="224"/>
      <c r="E468" s="224"/>
      <c r="F468" s="463"/>
      <c r="G468" s="463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.600000000000001" customHeight="1">
      <c r="A469" s="224"/>
      <c r="B469" s="228"/>
      <c r="C469" s="463"/>
      <c r="D469" s="224"/>
      <c r="E469" s="224"/>
      <c r="F469" s="463"/>
      <c r="G469" s="463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.600000000000001" customHeight="1">
      <c r="A470" s="224"/>
      <c r="B470" s="228"/>
      <c r="C470" s="463"/>
      <c r="D470" s="224"/>
      <c r="E470" s="224"/>
      <c r="F470" s="463"/>
      <c r="G470" s="463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.600000000000001" customHeight="1">
      <c r="A471" s="224"/>
      <c r="B471" s="228"/>
      <c r="C471" s="463"/>
      <c r="D471" s="224"/>
      <c r="E471" s="224"/>
      <c r="F471" s="463"/>
      <c r="G471" s="463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.600000000000001" customHeight="1">
      <c r="A472" s="224"/>
      <c r="B472" s="228"/>
      <c r="C472" s="463"/>
      <c r="D472" s="224"/>
      <c r="E472" s="224"/>
      <c r="F472" s="463"/>
      <c r="G472" s="463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.600000000000001" customHeight="1">
      <c r="A473" s="224"/>
      <c r="B473" s="228"/>
      <c r="C473" s="463"/>
      <c r="D473" s="224"/>
      <c r="E473" s="224"/>
      <c r="F473" s="463"/>
      <c r="G473" s="463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.600000000000001" customHeight="1">
      <c r="A474" s="224"/>
      <c r="B474" s="228"/>
      <c r="C474" s="463"/>
      <c r="D474" s="224"/>
      <c r="E474" s="224"/>
      <c r="F474" s="463"/>
      <c r="G474" s="463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.600000000000001" customHeight="1">
      <c r="A475" s="224"/>
      <c r="B475" s="228"/>
      <c r="C475" s="463"/>
      <c r="D475" s="224"/>
      <c r="E475" s="224"/>
      <c r="F475" s="463"/>
      <c r="G475" s="463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.600000000000001" customHeight="1">
      <c r="A476" s="224"/>
      <c r="B476" s="228"/>
      <c r="C476" s="463"/>
      <c r="D476" s="224"/>
      <c r="E476" s="224"/>
      <c r="F476" s="463"/>
      <c r="G476" s="463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.600000000000001" customHeight="1">
      <c r="A477" s="224"/>
      <c r="B477" s="228"/>
      <c r="C477" s="463"/>
      <c r="D477" s="224"/>
      <c r="E477" s="224"/>
      <c r="F477" s="463"/>
      <c r="G477" s="463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.600000000000001" customHeight="1">
      <c r="A478" s="224"/>
      <c r="B478" s="228"/>
      <c r="C478" s="463"/>
      <c r="D478" s="224"/>
      <c r="E478" s="224"/>
      <c r="F478" s="463"/>
      <c r="G478" s="463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.600000000000001" customHeight="1">
      <c r="A479" s="224"/>
      <c r="B479" s="228"/>
      <c r="C479" s="463"/>
      <c r="D479" s="224"/>
      <c r="E479" s="224"/>
      <c r="F479" s="463"/>
      <c r="G479" s="463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.600000000000001" customHeight="1">
      <c r="A480" s="224"/>
      <c r="B480" s="228"/>
      <c r="C480" s="463"/>
      <c r="D480" s="224"/>
      <c r="E480" s="224"/>
      <c r="F480" s="463"/>
      <c r="G480" s="463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.600000000000001" customHeight="1">
      <c r="A481" s="224"/>
      <c r="B481" s="228"/>
      <c r="C481" s="463"/>
      <c r="D481" s="224"/>
      <c r="E481" s="224"/>
      <c r="F481" s="463"/>
      <c r="G481" s="463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.600000000000001" customHeight="1">
      <c r="A482" s="224"/>
      <c r="B482" s="228"/>
      <c r="C482" s="463"/>
      <c r="D482" s="224"/>
      <c r="E482" s="224"/>
      <c r="F482" s="463"/>
      <c r="G482" s="463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.600000000000001" customHeight="1">
      <c r="A483" s="224"/>
      <c r="B483" s="228"/>
      <c r="C483" s="463"/>
      <c r="D483" s="224"/>
      <c r="E483" s="224"/>
      <c r="F483" s="463"/>
      <c r="G483" s="463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.600000000000001" customHeight="1">
      <c r="A484" s="224"/>
      <c r="B484" s="228"/>
      <c r="C484" s="463"/>
      <c r="D484" s="224"/>
      <c r="E484" s="224"/>
      <c r="F484" s="463"/>
      <c r="G484" s="463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.600000000000001" customHeight="1">
      <c r="A485" s="224"/>
      <c r="B485" s="228"/>
      <c r="C485" s="463"/>
      <c r="D485" s="224"/>
      <c r="E485" s="224"/>
      <c r="F485" s="463"/>
      <c r="G485" s="463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.600000000000001" customHeight="1">
      <c r="A486" s="224"/>
      <c r="B486" s="228"/>
      <c r="C486" s="463"/>
      <c r="D486" s="224"/>
      <c r="E486" s="224"/>
      <c r="F486" s="463"/>
      <c r="G486" s="463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.600000000000001" customHeight="1">
      <c r="A487" s="224"/>
      <c r="B487" s="228"/>
      <c r="C487" s="463"/>
      <c r="D487" s="224"/>
      <c r="E487" s="224"/>
      <c r="F487" s="463"/>
      <c r="G487" s="463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.600000000000001" customHeight="1">
      <c r="A488" s="224"/>
      <c r="B488" s="228"/>
      <c r="C488" s="463"/>
      <c r="D488" s="224"/>
      <c r="E488" s="224"/>
      <c r="F488" s="463"/>
      <c r="G488" s="463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.600000000000001" customHeight="1">
      <c r="A489" s="224"/>
      <c r="B489" s="228"/>
      <c r="C489" s="463"/>
      <c r="D489" s="224"/>
      <c r="E489" s="224"/>
      <c r="F489" s="463"/>
      <c r="G489" s="463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.600000000000001" customHeight="1">
      <c r="A490" s="224"/>
      <c r="B490" s="228"/>
      <c r="C490" s="463"/>
      <c r="D490" s="224"/>
      <c r="E490" s="224"/>
      <c r="F490" s="463"/>
      <c r="G490" s="463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.600000000000001" customHeight="1">
      <c r="A491" s="224"/>
      <c r="B491" s="228"/>
      <c r="C491" s="463"/>
      <c r="D491" s="224"/>
      <c r="E491" s="224"/>
      <c r="F491" s="463"/>
      <c r="G491" s="463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.600000000000001" customHeight="1">
      <c r="A492" s="224"/>
      <c r="B492" s="228"/>
      <c r="C492" s="463"/>
      <c r="D492" s="224"/>
      <c r="E492" s="224"/>
      <c r="F492" s="463"/>
      <c r="G492" s="463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.600000000000001" customHeight="1">
      <c r="A493" s="224"/>
      <c r="B493" s="228"/>
      <c r="C493" s="463"/>
      <c r="D493" s="224"/>
      <c r="E493" s="224"/>
      <c r="F493" s="463"/>
      <c r="G493" s="463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.600000000000001" customHeight="1">
      <c r="A494" s="224"/>
      <c r="B494" s="228"/>
      <c r="C494" s="463"/>
      <c r="D494" s="224"/>
      <c r="E494" s="224"/>
      <c r="F494" s="463"/>
      <c r="G494" s="463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.600000000000001" customHeight="1">
      <c r="A495" s="224"/>
      <c r="B495" s="228"/>
      <c r="C495" s="463"/>
      <c r="D495" s="224"/>
      <c r="E495" s="224"/>
      <c r="F495" s="463"/>
      <c r="G495" s="463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.600000000000001" customHeight="1">
      <c r="A496" s="224"/>
      <c r="B496" s="228"/>
      <c r="C496" s="463"/>
      <c r="D496" s="224"/>
      <c r="E496" s="224"/>
      <c r="F496" s="463"/>
      <c r="G496" s="463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.600000000000001" customHeight="1">
      <c r="A497" s="224"/>
      <c r="B497" s="228"/>
      <c r="C497" s="463"/>
      <c r="D497" s="224"/>
      <c r="E497" s="224"/>
      <c r="F497" s="463"/>
      <c r="G497" s="463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.600000000000001" customHeight="1">
      <c r="A498" s="224"/>
      <c r="B498" s="228"/>
      <c r="C498" s="463"/>
      <c r="D498" s="224"/>
      <c r="E498" s="224"/>
      <c r="F498" s="463"/>
      <c r="G498" s="463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.600000000000001" customHeight="1">
      <c r="A499" s="224"/>
      <c r="B499" s="228"/>
      <c r="C499" s="463"/>
      <c r="D499" s="224"/>
      <c r="E499" s="224"/>
      <c r="F499" s="463"/>
      <c r="G499" s="463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.600000000000001" customHeight="1">
      <c r="A500" s="224"/>
      <c r="B500" s="228"/>
      <c r="C500" s="463"/>
      <c r="D500" s="224"/>
      <c r="E500" s="224"/>
      <c r="F500" s="463"/>
      <c r="G500" s="463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.600000000000001" customHeight="1">
      <c r="A501" s="224"/>
      <c r="B501" s="228"/>
      <c r="C501" s="463"/>
      <c r="D501" s="224"/>
      <c r="E501" s="224"/>
      <c r="F501" s="463"/>
      <c r="G501" s="463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.600000000000001" customHeight="1">
      <c r="A502" s="224"/>
      <c r="B502" s="228"/>
      <c r="C502" s="463"/>
      <c r="D502" s="224"/>
      <c r="E502" s="224"/>
      <c r="F502" s="463"/>
      <c r="G502" s="463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.600000000000001" customHeight="1">
      <c r="A503" s="224"/>
      <c r="B503" s="228"/>
      <c r="C503" s="463"/>
      <c r="D503" s="224"/>
      <c r="E503" s="224"/>
      <c r="F503" s="463"/>
      <c r="G503" s="463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.600000000000001" customHeight="1">
      <c r="A504" s="224"/>
      <c r="B504" s="228"/>
      <c r="C504" s="463"/>
      <c r="D504" s="224"/>
      <c r="E504" s="224"/>
      <c r="F504" s="463"/>
      <c r="G504" s="463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.600000000000001" customHeight="1">
      <c r="A505" s="224"/>
      <c r="B505" s="228"/>
      <c r="C505" s="463"/>
      <c r="D505" s="224"/>
      <c r="E505" s="224"/>
      <c r="F505" s="463"/>
      <c r="G505" s="463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.600000000000001" customHeight="1">
      <c r="A506" s="224"/>
      <c r="B506" s="228"/>
      <c r="C506" s="463"/>
      <c r="D506" s="224"/>
      <c r="E506" s="224"/>
      <c r="F506" s="463"/>
      <c r="G506" s="463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.600000000000001" customHeight="1">
      <c r="A507" s="224"/>
      <c r="B507" s="228"/>
      <c r="C507" s="463"/>
      <c r="D507" s="224"/>
      <c r="E507" s="224"/>
      <c r="F507" s="463"/>
      <c r="G507" s="463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.600000000000001" customHeight="1">
      <c r="A508" s="224"/>
      <c r="B508" s="228"/>
      <c r="C508" s="463"/>
      <c r="D508" s="224"/>
      <c r="E508" s="224"/>
      <c r="F508" s="463"/>
      <c r="G508" s="463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.600000000000001" customHeight="1">
      <c r="A509" s="224"/>
      <c r="B509" s="228"/>
      <c r="C509" s="463"/>
      <c r="D509" s="224"/>
      <c r="E509" s="224"/>
      <c r="F509" s="463"/>
      <c r="G509" s="463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.600000000000001" customHeight="1">
      <c r="A510" s="224"/>
      <c r="B510" s="228"/>
      <c r="C510" s="463"/>
      <c r="D510" s="224"/>
      <c r="E510" s="224"/>
      <c r="F510" s="463"/>
      <c r="G510" s="463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.600000000000001" customHeight="1">
      <c r="A511" s="224"/>
      <c r="B511" s="228"/>
      <c r="C511" s="463"/>
      <c r="D511" s="224"/>
      <c r="E511" s="224"/>
      <c r="F511" s="463"/>
      <c r="G511" s="463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.600000000000001" customHeight="1">
      <c r="A512" s="224"/>
      <c r="B512" s="228"/>
      <c r="C512" s="463"/>
      <c r="D512" s="224"/>
      <c r="E512" s="224"/>
      <c r="F512" s="463"/>
      <c r="G512" s="463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.600000000000001" customHeight="1">
      <c r="A513" s="224"/>
      <c r="B513" s="228"/>
      <c r="C513" s="463"/>
      <c r="D513" s="224"/>
      <c r="E513" s="224"/>
      <c r="F513" s="463"/>
      <c r="G513" s="463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.600000000000001" customHeight="1">
      <c r="A514" s="224"/>
      <c r="B514" s="228"/>
      <c r="C514" s="463"/>
      <c r="D514" s="224"/>
      <c r="E514" s="224"/>
      <c r="F514" s="463"/>
      <c r="G514" s="463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.600000000000001" customHeight="1">
      <c r="A515" s="224"/>
      <c r="B515" s="228"/>
      <c r="C515" s="463"/>
      <c r="D515" s="224"/>
      <c r="E515" s="224"/>
      <c r="F515" s="463"/>
      <c r="G515" s="463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.600000000000001" customHeight="1">
      <c r="A516" s="224"/>
      <c r="B516" s="228"/>
      <c r="C516" s="463"/>
      <c r="D516" s="224"/>
      <c r="E516" s="224"/>
      <c r="F516" s="463"/>
      <c r="G516" s="463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.600000000000001" customHeight="1">
      <c r="A517" s="224"/>
      <c r="B517" s="228"/>
      <c r="C517" s="463"/>
      <c r="D517" s="224"/>
      <c r="E517" s="224"/>
      <c r="F517" s="463"/>
      <c r="G517" s="463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.600000000000001" customHeight="1">
      <c r="A518" s="224"/>
      <c r="B518" s="228"/>
      <c r="C518" s="463"/>
      <c r="D518" s="224"/>
      <c r="E518" s="224"/>
      <c r="F518" s="463"/>
      <c r="G518" s="463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.600000000000001" customHeight="1">
      <c r="A519" s="224"/>
      <c r="B519" s="228"/>
      <c r="C519" s="463"/>
      <c r="D519" s="224"/>
      <c r="E519" s="224"/>
      <c r="F519" s="463"/>
      <c r="G519" s="463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.600000000000001" customHeight="1">
      <c r="A520" s="224"/>
      <c r="B520" s="228"/>
      <c r="C520" s="463"/>
      <c r="D520" s="224"/>
      <c r="E520" s="224"/>
      <c r="F520" s="463"/>
      <c r="G520" s="463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.600000000000001" customHeight="1">
      <c r="A521" s="224"/>
      <c r="B521" s="228"/>
      <c r="C521" s="463"/>
      <c r="D521" s="224"/>
      <c r="E521" s="224"/>
      <c r="F521" s="463"/>
      <c r="G521" s="463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.600000000000001" customHeight="1">
      <c r="A522" s="224"/>
      <c r="B522" s="228"/>
      <c r="C522" s="463"/>
      <c r="D522" s="224"/>
      <c r="E522" s="224"/>
      <c r="F522" s="463"/>
      <c r="G522" s="463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.600000000000001" customHeight="1">
      <c r="A523" s="224"/>
      <c r="B523" s="228"/>
      <c r="C523" s="463"/>
      <c r="D523" s="224"/>
      <c r="E523" s="224"/>
      <c r="F523" s="463"/>
      <c r="G523" s="463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.600000000000001" customHeight="1">
      <c r="A524" s="224"/>
      <c r="B524" s="228"/>
      <c r="C524" s="463"/>
      <c r="D524" s="224"/>
      <c r="E524" s="224"/>
      <c r="F524" s="463"/>
      <c r="G524" s="463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.600000000000001" customHeight="1">
      <c r="A525" s="224"/>
      <c r="B525" s="228"/>
      <c r="C525" s="463"/>
      <c r="D525" s="224"/>
      <c r="E525" s="224"/>
      <c r="F525" s="463"/>
      <c r="G525" s="463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.600000000000001" customHeight="1">
      <c r="A526" s="224"/>
      <c r="B526" s="228"/>
      <c r="C526" s="463"/>
      <c r="D526" s="224"/>
      <c r="E526" s="224"/>
      <c r="F526" s="463"/>
      <c r="G526" s="463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.600000000000001" customHeight="1">
      <c r="A527" s="224"/>
      <c r="B527" s="228"/>
      <c r="C527" s="463"/>
      <c r="D527" s="224"/>
      <c r="E527" s="224"/>
      <c r="F527" s="463"/>
      <c r="G527" s="463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.600000000000001" customHeight="1">
      <c r="A528" s="224"/>
      <c r="B528" s="228"/>
      <c r="C528" s="463"/>
      <c r="D528" s="224"/>
      <c r="E528" s="224"/>
      <c r="F528" s="463"/>
      <c r="G528" s="463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.600000000000001" customHeight="1">
      <c r="A529" s="224"/>
      <c r="B529" s="228"/>
      <c r="C529" s="463"/>
      <c r="D529" s="224"/>
      <c r="E529" s="224"/>
      <c r="F529" s="463"/>
      <c r="G529" s="463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.600000000000001" customHeight="1">
      <c r="A530" s="224"/>
      <c r="B530" s="228"/>
      <c r="C530" s="463"/>
      <c r="D530" s="224"/>
      <c r="E530" s="224"/>
      <c r="F530" s="463"/>
      <c r="G530" s="463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.600000000000001" customHeight="1">
      <c r="A531" s="224"/>
      <c r="B531" s="228"/>
      <c r="C531" s="463"/>
      <c r="D531" s="224"/>
      <c r="E531" s="224"/>
      <c r="F531" s="463"/>
      <c r="G531" s="463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.600000000000001" customHeight="1">
      <c r="A532" s="224"/>
      <c r="B532" s="228"/>
      <c r="C532" s="463"/>
      <c r="D532" s="224"/>
      <c r="E532" s="224"/>
      <c r="F532" s="463"/>
      <c r="G532" s="463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.600000000000001" customHeight="1">
      <c r="A533" s="224"/>
      <c r="B533" s="228"/>
      <c r="C533" s="463"/>
      <c r="D533" s="224"/>
      <c r="E533" s="224"/>
      <c r="F533" s="463"/>
      <c r="G533" s="463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.600000000000001" customHeight="1">
      <c r="A534" s="224"/>
      <c r="B534" s="228"/>
      <c r="C534" s="463"/>
      <c r="D534" s="224"/>
      <c r="E534" s="224"/>
      <c r="F534" s="463"/>
      <c r="G534" s="463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.600000000000001" customHeight="1">
      <c r="A535" s="224"/>
      <c r="B535" s="228"/>
      <c r="C535" s="463"/>
      <c r="D535" s="224"/>
      <c r="E535" s="224"/>
      <c r="F535" s="463"/>
      <c r="G535" s="463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.600000000000001" customHeight="1">
      <c r="A536" s="224"/>
      <c r="B536" s="228"/>
      <c r="C536" s="463"/>
      <c r="D536" s="224"/>
      <c r="E536" s="224"/>
      <c r="F536" s="463"/>
      <c r="G536" s="463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.600000000000001" customHeight="1">
      <c r="A537" s="224"/>
      <c r="B537" s="228"/>
      <c r="C537" s="463"/>
      <c r="D537" s="224"/>
      <c r="E537" s="224"/>
      <c r="F537" s="463"/>
      <c r="G537" s="463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.600000000000001" customHeight="1">
      <c r="A538" s="224"/>
      <c r="B538" s="228"/>
      <c r="C538" s="463"/>
      <c r="D538" s="224"/>
      <c r="E538" s="224"/>
      <c r="F538" s="463"/>
      <c r="G538" s="463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.600000000000001" customHeight="1">
      <c r="A539" s="224"/>
      <c r="B539" s="228"/>
      <c r="C539" s="463"/>
      <c r="D539" s="224"/>
      <c r="E539" s="224"/>
      <c r="F539" s="463"/>
      <c r="G539" s="463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.600000000000001" customHeight="1">
      <c r="A540" s="224"/>
      <c r="B540" s="228"/>
      <c r="C540" s="463"/>
      <c r="D540" s="224"/>
      <c r="E540" s="224"/>
      <c r="F540" s="463"/>
      <c r="G540" s="463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.600000000000001" customHeight="1">
      <c r="A541" s="224"/>
      <c r="B541" s="228"/>
      <c r="C541" s="463"/>
      <c r="D541" s="224"/>
      <c r="E541" s="224"/>
      <c r="F541" s="463"/>
      <c r="G541" s="463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.600000000000001" customHeight="1">
      <c r="A542" s="224"/>
      <c r="B542" s="228"/>
      <c r="C542" s="463"/>
      <c r="D542" s="224"/>
      <c r="E542" s="224"/>
      <c r="F542" s="463"/>
      <c r="G542" s="463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.600000000000001" customHeight="1">
      <c r="A543" s="224"/>
      <c r="B543" s="228"/>
      <c r="C543" s="463"/>
      <c r="D543" s="224"/>
      <c r="E543" s="224"/>
      <c r="F543" s="463"/>
      <c r="G543" s="463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.600000000000001" customHeight="1">
      <c r="A544" s="224"/>
      <c r="B544" s="228"/>
      <c r="C544" s="463"/>
      <c r="D544" s="224"/>
      <c r="E544" s="224"/>
      <c r="F544" s="463"/>
      <c r="G544" s="463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.600000000000001" customHeight="1">
      <c r="A545" s="224"/>
      <c r="B545" s="228"/>
      <c r="C545" s="463"/>
      <c r="D545" s="224"/>
      <c r="E545" s="224"/>
      <c r="F545" s="463"/>
      <c r="G545" s="463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.600000000000001" customHeight="1">
      <c r="A546" s="224"/>
      <c r="B546" s="228"/>
      <c r="C546" s="463"/>
      <c r="D546" s="224"/>
      <c r="E546" s="224"/>
      <c r="F546" s="463"/>
      <c r="G546" s="463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.600000000000001" customHeight="1">
      <c r="A547" s="224"/>
      <c r="B547" s="228"/>
      <c r="C547" s="463"/>
      <c r="D547" s="224"/>
      <c r="E547" s="224"/>
      <c r="F547" s="463"/>
      <c r="G547" s="463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.600000000000001" customHeight="1">
      <c r="A548" s="224"/>
      <c r="B548" s="228"/>
      <c r="C548" s="463"/>
      <c r="D548" s="224"/>
      <c r="E548" s="224"/>
      <c r="F548" s="463"/>
      <c r="G548" s="463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.600000000000001" customHeight="1">
      <c r="A549" s="224"/>
      <c r="B549" s="228"/>
      <c r="C549" s="463"/>
      <c r="D549" s="224"/>
      <c r="E549" s="224"/>
      <c r="F549" s="463"/>
      <c r="G549" s="463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.600000000000001" customHeight="1">
      <c r="A550" s="224"/>
      <c r="B550" s="228"/>
      <c r="C550" s="463"/>
      <c r="D550" s="224"/>
      <c r="E550" s="224"/>
      <c r="F550" s="463"/>
      <c r="G550" s="463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.600000000000001" customHeight="1">
      <c r="A551" s="224"/>
      <c r="B551" s="228"/>
      <c r="C551" s="463"/>
      <c r="D551" s="224"/>
      <c r="E551" s="224"/>
      <c r="F551" s="463"/>
      <c r="G551" s="463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.600000000000001" customHeight="1">
      <c r="A552" s="224"/>
      <c r="B552" s="228"/>
      <c r="C552" s="463"/>
      <c r="D552" s="224"/>
      <c r="E552" s="224"/>
      <c r="F552" s="463"/>
      <c r="G552" s="463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.600000000000001" customHeight="1">
      <c r="A553" s="224"/>
      <c r="B553" s="228"/>
      <c r="C553" s="463"/>
      <c r="D553" s="224"/>
      <c r="E553" s="224"/>
      <c r="F553" s="463"/>
      <c r="G553" s="463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.600000000000001" customHeight="1">
      <c r="A554" s="224"/>
      <c r="B554" s="228"/>
      <c r="C554" s="463"/>
      <c r="D554" s="224"/>
      <c r="E554" s="224"/>
      <c r="F554" s="463"/>
      <c r="G554" s="463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.600000000000001" customHeight="1">
      <c r="A555" s="224"/>
      <c r="B555" s="228"/>
      <c r="C555" s="463"/>
      <c r="D555" s="224"/>
      <c r="E555" s="224"/>
      <c r="F555" s="463"/>
      <c r="G555" s="463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.600000000000001" customHeight="1">
      <c r="A556" s="224"/>
      <c r="B556" s="228"/>
      <c r="C556" s="463"/>
      <c r="D556" s="224"/>
      <c r="E556" s="224"/>
      <c r="F556" s="463"/>
      <c r="G556" s="463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.600000000000001" customHeight="1">
      <c r="A557" s="224"/>
      <c r="B557" s="228"/>
      <c r="C557" s="463"/>
      <c r="D557" s="224"/>
      <c r="E557" s="224"/>
      <c r="F557" s="463"/>
      <c r="G557" s="463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.600000000000001" customHeight="1">
      <c r="A558" s="224"/>
      <c r="B558" s="228"/>
      <c r="C558" s="463"/>
      <c r="D558" s="224"/>
      <c r="E558" s="224"/>
      <c r="F558" s="463"/>
      <c r="G558" s="463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.600000000000001" customHeight="1">
      <c r="A559" s="224"/>
      <c r="B559" s="228"/>
      <c r="C559" s="463"/>
      <c r="D559" s="224"/>
      <c r="E559" s="224"/>
      <c r="F559" s="463"/>
      <c r="G559" s="463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.600000000000001" customHeight="1">
      <c r="A560" s="224"/>
      <c r="B560" s="228"/>
      <c r="C560" s="463"/>
      <c r="D560" s="224"/>
      <c r="E560" s="224"/>
      <c r="F560" s="463"/>
      <c r="G560" s="463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.600000000000001" customHeight="1">
      <c r="A561" s="224"/>
      <c r="B561" s="228"/>
      <c r="C561" s="463"/>
      <c r="D561" s="224"/>
      <c r="E561" s="224"/>
      <c r="F561" s="463"/>
      <c r="G561" s="463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.600000000000001" customHeight="1">
      <c r="A562" s="224"/>
      <c r="B562" s="228"/>
      <c r="C562" s="463"/>
      <c r="D562" s="224"/>
      <c r="E562" s="224"/>
      <c r="F562" s="463"/>
      <c r="G562" s="463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.600000000000001" customHeight="1">
      <c r="A563" s="224"/>
      <c r="B563" s="228"/>
      <c r="C563" s="463"/>
      <c r="D563" s="224"/>
      <c r="E563" s="224"/>
      <c r="F563" s="463"/>
      <c r="G563" s="463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.600000000000001" customHeight="1">
      <c r="A564" s="224"/>
      <c r="B564" s="228"/>
      <c r="C564" s="463"/>
      <c r="D564" s="224"/>
      <c r="E564" s="224"/>
      <c r="F564" s="463"/>
      <c r="G564" s="463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.600000000000001" customHeight="1">
      <c r="A565" s="224"/>
      <c r="B565" s="228"/>
      <c r="C565" s="463"/>
      <c r="D565" s="224"/>
      <c r="E565" s="224"/>
      <c r="F565" s="463"/>
      <c r="G565" s="463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.600000000000001" customHeight="1">
      <c r="A566" s="224"/>
      <c r="B566" s="228"/>
      <c r="C566" s="463"/>
      <c r="D566" s="224"/>
      <c r="E566" s="224"/>
      <c r="F566" s="463"/>
      <c r="G566" s="463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.600000000000001" customHeight="1">
      <c r="A567" s="224"/>
      <c r="B567" s="228"/>
      <c r="C567" s="463"/>
      <c r="D567" s="224"/>
      <c r="E567" s="224"/>
      <c r="F567" s="463"/>
      <c r="G567" s="463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.600000000000001" customHeight="1">
      <c r="A568" s="224"/>
      <c r="B568" s="228"/>
      <c r="C568" s="463"/>
      <c r="D568" s="224"/>
      <c r="E568" s="224"/>
      <c r="F568" s="463"/>
      <c r="G568" s="463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.600000000000001" customHeight="1">
      <c r="A569" s="224"/>
      <c r="B569" s="228"/>
      <c r="C569" s="463"/>
      <c r="D569" s="224"/>
      <c r="E569" s="224"/>
      <c r="F569" s="463"/>
      <c r="G569" s="463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.600000000000001" customHeight="1">
      <c r="A570" s="224"/>
      <c r="B570" s="228"/>
      <c r="C570" s="463"/>
      <c r="D570" s="224"/>
      <c r="E570" s="224"/>
      <c r="F570" s="463"/>
      <c r="G570" s="463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.600000000000001" customHeight="1">
      <c r="A571" s="224"/>
      <c r="B571" s="228"/>
      <c r="C571" s="463"/>
      <c r="D571" s="224"/>
      <c r="E571" s="224"/>
      <c r="F571" s="463"/>
      <c r="G571" s="463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.600000000000001" customHeight="1">
      <c r="A572" s="224"/>
      <c r="B572" s="228"/>
      <c r="C572" s="463"/>
      <c r="D572" s="224"/>
      <c r="E572" s="224"/>
      <c r="F572" s="463"/>
      <c r="G572" s="463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.600000000000001" customHeight="1">
      <c r="A573" s="224"/>
      <c r="B573" s="228"/>
      <c r="C573" s="463"/>
      <c r="D573" s="224"/>
      <c r="E573" s="224"/>
      <c r="F573" s="463"/>
      <c r="G573" s="463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.600000000000001" customHeight="1">
      <c r="A574" s="224"/>
      <c r="B574" s="228"/>
      <c r="C574" s="463"/>
      <c r="D574" s="224"/>
      <c r="E574" s="224"/>
      <c r="F574" s="463"/>
      <c r="G574" s="463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.600000000000001" customHeight="1">
      <c r="A575" s="224"/>
      <c r="B575" s="228"/>
      <c r="C575" s="463"/>
      <c r="D575" s="224"/>
      <c r="E575" s="224"/>
      <c r="F575" s="463"/>
      <c r="G575" s="463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.600000000000001" customHeight="1">
      <c r="A576" s="224"/>
      <c r="B576" s="228"/>
      <c r="C576" s="463"/>
      <c r="D576" s="224"/>
      <c r="E576" s="224"/>
      <c r="F576" s="463"/>
      <c r="G576" s="463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.600000000000001" customHeight="1">
      <c r="A577" s="224"/>
      <c r="B577" s="228"/>
      <c r="C577" s="463"/>
      <c r="D577" s="224"/>
      <c r="E577" s="224"/>
      <c r="F577" s="463"/>
      <c r="G577" s="463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.600000000000001" customHeight="1">
      <c r="A578" s="224"/>
      <c r="B578" s="228"/>
      <c r="C578" s="463"/>
      <c r="D578" s="224"/>
      <c r="E578" s="224"/>
      <c r="F578" s="463"/>
      <c r="G578" s="463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.600000000000001" customHeight="1">
      <c r="A579" s="224"/>
      <c r="B579" s="228"/>
      <c r="C579" s="463"/>
      <c r="D579" s="224"/>
      <c r="E579" s="224"/>
      <c r="F579" s="463"/>
      <c r="G579" s="463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.600000000000001" customHeight="1">
      <c r="A580" s="224"/>
      <c r="B580" s="228"/>
      <c r="C580" s="463"/>
      <c r="D580" s="224"/>
      <c r="E580" s="224"/>
      <c r="F580" s="463"/>
      <c r="G580" s="463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.600000000000001" customHeight="1">
      <c r="A581" s="224"/>
      <c r="B581" s="228"/>
      <c r="C581" s="463"/>
      <c r="D581" s="224"/>
      <c r="E581" s="224"/>
      <c r="F581" s="463"/>
      <c r="G581" s="463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.600000000000001" customHeight="1">
      <c r="A582" s="224"/>
      <c r="B582" s="228"/>
      <c r="C582" s="463"/>
      <c r="D582" s="224"/>
      <c r="E582" s="224"/>
      <c r="F582" s="463"/>
      <c r="G582" s="463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.600000000000001" customHeight="1">
      <c r="A583" s="224"/>
      <c r="B583" s="228"/>
      <c r="C583" s="463"/>
      <c r="D583" s="224"/>
      <c r="E583" s="224"/>
      <c r="F583" s="463"/>
      <c r="G583" s="463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.600000000000001" customHeight="1">
      <c r="A584" s="224"/>
      <c r="B584" s="228"/>
      <c r="C584" s="463"/>
      <c r="D584" s="224"/>
      <c r="E584" s="224"/>
      <c r="F584" s="463"/>
      <c r="G584" s="463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.600000000000001" customHeight="1">
      <c r="A585" s="224"/>
      <c r="B585" s="228"/>
      <c r="C585" s="463"/>
      <c r="D585" s="224"/>
      <c r="E585" s="224"/>
      <c r="F585" s="463"/>
      <c r="G585" s="463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.600000000000001" customHeight="1">
      <c r="A586" s="224"/>
      <c r="B586" s="228"/>
      <c r="C586" s="463"/>
      <c r="D586" s="224"/>
      <c r="E586" s="224"/>
      <c r="F586" s="463"/>
      <c r="G586" s="463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.600000000000001" customHeight="1">
      <c r="A587" s="224"/>
      <c r="B587" s="228"/>
      <c r="C587" s="463"/>
      <c r="D587" s="224"/>
      <c r="E587" s="224"/>
      <c r="F587" s="463"/>
      <c r="G587" s="463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.600000000000001" customHeight="1">
      <c r="A588" s="224"/>
      <c r="B588" s="228"/>
      <c r="C588" s="463"/>
      <c r="D588" s="224"/>
      <c r="E588" s="224"/>
      <c r="F588" s="463"/>
      <c r="G588" s="463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.600000000000001" customHeight="1">
      <c r="A589" s="224"/>
      <c r="B589" s="228"/>
      <c r="C589" s="463"/>
      <c r="D589" s="224"/>
      <c r="E589" s="224"/>
      <c r="F589" s="463"/>
      <c r="G589" s="463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.600000000000001" customHeight="1">
      <c r="A590" s="224"/>
      <c r="B590" s="228"/>
      <c r="C590" s="463"/>
      <c r="D590" s="224"/>
      <c r="E590" s="224"/>
      <c r="F590" s="463"/>
      <c r="G590" s="463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.600000000000001" customHeight="1">
      <c r="A591" s="224"/>
      <c r="B591" s="228"/>
      <c r="C591" s="463"/>
      <c r="D591" s="224"/>
      <c r="E591" s="224"/>
      <c r="F591" s="463"/>
      <c r="G591" s="463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.600000000000001" customHeight="1">
      <c r="A592" s="224"/>
      <c r="B592" s="228"/>
      <c r="C592" s="463"/>
      <c r="D592" s="224"/>
      <c r="E592" s="224"/>
      <c r="F592" s="463"/>
      <c r="G592" s="463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.600000000000001" customHeight="1">
      <c r="A593" s="224"/>
      <c r="B593" s="228"/>
      <c r="C593" s="463"/>
      <c r="D593" s="224"/>
      <c r="E593" s="224"/>
      <c r="F593" s="463"/>
      <c r="G593" s="463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.600000000000001" customHeight="1">
      <c r="A594" s="224"/>
      <c r="B594" s="228"/>
      <c r="C594" s="463"/>
      <c r="D594" s="224"/>
      <c r="E594" s="224"/>
      <c r="F594" s="463"/>
      <c r="G594" s="463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.600000000000001" customHeight="1">
      <c r="A595" s="224"/>
      <c r="B595" s="228"/>
      <c r="C595" s="463"/>
      <c r="D595" s="224"/>
      <c r="E595" s="224"/>
      <c r="F595" s="463"/>
      <c r="G595" s="463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.600000000000001" customHeight="1">
      <c r="A596" s="224"/>
      <c r="B596" s="228"/>
      <c r="C596" s="463"/>
      <c r="D596" s="224"/>
      <c r="E596" s="224"/>
      <c r="F596" s="463"/>
      <c r="G596" s="463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.600000000000001" customHeight="1">
      <c r="A597" s="224"/>
      <c r="B597" s="228"/>
      <c r="C597" s="463"/>
      <c r="D597" s="224"/>
      <c r="E597" s="224"/>
      <c r="F597" s="463"/>
      <c r="G597" s="463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.600000000000001" customHeight="1">
      <c r="A598" s="224"/>
      <c r="B598" s="228"/>
      <c r="C598" s="463"/>
      <c r="D598" s="224"/>
      <c r="E598" s="224"/>
      <c r="F598" s="463"/>
      <c r="G598" s="463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.600000000000001" customHeight="1">
      <c r="A599" s="224"/>
      <c r="B599" s="228"/>
      <c r="C599" s="463"/>
      <c r="D599" s="224"/>
      <c r="E599" s="224"/>
      <c r="F599" s="463"/>
      <c r="G599" s="463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.600000000000001" customHeight="1">
      <c r="A600" s="224"/>
      <c r="B600" s="228"/>
      <c r="C600" s="463"/>
      <c r="D600" s="224"/>
      <c r="E600" s="224"/>
      <c r="F600" s="463"/>
      <c r="G600" s="463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.600000000000001" customHeight="1">
      <c r="A601" s="224"/>
      <c r="B601" s="228"/>
      <c r="C601" s="463"/>
      <c r="D601" s="224"/>
      <c r="E601" s="224"/>
      <c r="F601" s="463"/>
      <c r="G601" s="463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.600000000000001" customHeight="1">
      <c r="A602" s="224"/>
      <c r="B602" s="228"/>
      <c r="C602" s="463"/>
      <c r="D602" s="224"/>
      <c r="E602" s="224"/>
      <c r="F602" s="463"/>
      <c r="G602" s="463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.600000000000001" customHeight="1">
      <c r="A603" s="224"/>
      <c r="B603" s="228"/>
      <c r="C603" s="463"/>
      <c r="D603" s="224"/>
      <c r="E603" s="224"/>
      <c r="F603" s="463"/>
      <c r="G603" s="463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.600000000000001" customHeight="1">
      <c r="A604" s="224"/>
      <c r="B604" s="228"/>
      <c r="C604" s="463"/>
      <c r="D604" s="224"/>
      <c r="E604" s="224"/>
      <c r="F604" s="463"/>
      <c r="G604" s="463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.600000000000001" customHeight="1">
      <c r="A605" s="224"/>
      <c r="B605" s="228"/>
      <c r="C605" s="463"/>
      <c r="D605" s="224"/>
      <c r="E605" s="224"/>
      <c r="F605" s="463"/>
      <c r="G605" s="463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.600000000000001" customHeight="1">
      <c r="A606" s="224"/>
      <c r="B606" s="228"/>
      <c r="C606" s="463"/>
      <c r="D606" s="224"/>
      <c r="E606" s="224"/>
      <c r="F606" s="463"/>
      <c r="G606" s="463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.600000000000001" customHeight="1">
      <c r="A607" s="224"/>
      <c r="B607" s="228"/>
      <c r="C607" s="463"/>
      <c r="D607" s="224"/>
      <c r="E607" s="224"/>
      <c r="F607" s="463"/>
      <c r="G607" s="463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.600000000000001" customHeight="1">
      <c r="A608" s="224"/>
      <c r="B608" s="228"/>
      <c r="C608" s="463"/>
      <c r="D608" s="224"/>
      <c r="E608" s="224"/>
      <c r="F608" s="463"/>
      <c r="G608" s="463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.600000000000001" customHeight="1">
      <c r="A609" s="224"/>
      <c r="B609" s="228"/>
      <c r="C609" s="463"/>
      <c r="D609" s="224"/>
      <c r="E609" s="224"/>
      <c r="F609" s="463"/>
      <c r="G609" s="463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.600000000000001" customHeight="1">
      <c r="A610" s="224"/>
      <c r="B610" s="228"/>
      <c r="C610" s="463"/>
      <c r="D610" s="224"/>
      <c r="E610" s="224"/>
      <c r="F610" s="463"/>
      <c r="G610" s="463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.600000000000001" customHeight="1">
      <c r="A611" s="224"/>
      <c r="B611" s="228"/>
      <c r="C611" s="463"/>
      <c r="D611" s="224"/>
      <c r="E611" s="224"/>
      <c r="F611" s="463"/>
      <c r="G611" s="463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.600000000000001" customHeight="1">
      <c r="A612" s="224"/>
      <c r="B612" s="228"/>
      <c r="C612" s="463"/>
      <c r="D612" s="224"/>
      <c r="E612" s="224"/>
      <c r="F612" s="463"/>
      <c r="G612" s="463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.600000000000001" customHeight="1">
      <c r="A613" s="224"/>
      <c r="B613" s="228"/>
      <c r="C613" s="463"/>
      <c r="D613" s="224"/>
      <c r="E613" s="224"/>
      <c r="F613" s="463"/>
      <c r="G613" s="463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.600000000000001" customHeight="1">
      <c r="A614" s="224"/>
      <c r="B614" s="228"/>
      <c r="C614" s="463"/>
      <c r="D614" s="224"/>
      <c r="E614" s="224"/>
      <c r="F614" s="463"/>
      <c r="G614" s="463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.600000000000001" customHeight="1">
      <c r="A615" s="224"/>
      <c r="B615" s="228"/>
      <c r="C615" s="463"/>
      <c r="D615" s="224"/>
      <c r="E615" s="224"/>
      <c r="F615" s="463"/>
      <c r="G615" s="463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.600000000000001" customHeight="1">
      <c r="A616" s="224"/>
      <c r="B616" s="228"/>
      <c r="C616" s="463"/>
      <c r="D616" s="224"/>
      <c r="E616" s="224"/>
      <c r="F616" s="463"/>
      <c r="G616" s="463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.600000000000001" customHeight="1">
      <c r="A617" s="224"/>
      <c r="B617" s="228"/>
      <c r="C617" s="463"/>
      <c r="D617" s="224"/>
      <c r="E617" s="224"/>
      <c r="F617" s="463"/>
      <c r="G617" s="463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.600000000000001" customHeight="1">
      <c r="A618" s="224"/>
      <c r="B618" s="228"/>
      <c r="C618" s="463"/>
      <c r="D618" s="224"/>
      <c r="E618" s="224"/>
      <c r="F618" s="463"/>
      <c r="G618" s="463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.600000000000001" customHeight="1">
      <c r="A619" s="224"/>
      <c r="B619" s="228"/>
      <c r="C619" s="463"/>
      <c r="D619" s="224"/>
      <c r="E619" s="224"/>
      <c r="F619" s="463"/>
      <c r="G619" s="463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.600000000000001" customHeight="1">
      <c r="A620" s="224"/>
      <c r="B620" s="228"/>
      <c r="C620" s="463"/>
      <c r="D620" s="224"/>
      <c r="E620" s="224"/>
      <c r="F620" s="463"/>
      <c r="G620" s="463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.600000000000001" customHeight="1">
      <c r="A621" s="224"/>
      <c r="B621" s="228"/>
      <c r="C621" s="463"/>
      <c r="D621" s="224"/>
      <c r="E621" s="224"/>
      <c r="F621" s="463"/>
      <c r="G621" s="463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.600000000000001" customHeight="1">
      <c r="A622" s="224"/>
      <c r="B622" s="228"/>
      <c r="C622" s="463"/>
      <c r="D622" s="224"/>
      <c r="E622" s="224"/>
      <c r="F622" s="463"/>
      <c r="G622" s="463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.600000000000001" customHeight="1">
      <c r="A623" s="224"/>
      <c r="B623" s="228"/>
      <c r="C623" s="463"/>
      <c r="D623" s="224"/>
      <c r="E623" s="224"/>
      <c r="F623" s="463"/>
      <c r="G623" s="463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.600000000000001" customHeight="1">
      <c r="A624" s="224"/>
      <c r="B624" s="228"/>
      <c r="C624" s="463"/>
      <c r="D624" s="224"/>
      <c r="E624" s="224"/>
      <c r="F624" s="463"/>
      <c r="G624" s="463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.600000000000001" customHeight="1">
      <c r="A625" s="224"/>
      <c r="B625" s="228"/>
      <c r="C625" s="463"/>
      <c r="D625" s="224"/>
      <c r="E625" s="224"/>
      <c r="F625" s="463"/>
      <c r="G625" s="463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.600000000000001" customHeight="1">
      <c r="A626" s="224"/>
      <c r="B626" s="228"/>
      <c r="C626" s="463"/>
      <c r="D626" s="224"/>
      <c r="E626" s="224"/>
      <c r="F626" s="463"/>
      <c r="G626" s="463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.600000000000001" customHeight="1">
      <c r="A627" s="224"/>
      <c r="B627" s="228"/>
      <c r="C627" s="463"/>
      <c r="D627" s="224"/>
      <c r="E627" s="224"/>
      <c r="F627" s="463"/>
      <c r="G627" s="463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.600000000000001" customHeight="1">
      <c r="A628" s="224"/>
      <c r="B628" s="228"/>
      <c r="C628" s="463"/>
      <c r="D628" s="224"/>
      <c r="E628" s="224"/>
      <c r="F628" s="463"/>
      <c r="G628" s="463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.600000000000001" customHeight="1">
      <c r="A629" s="224"/>
      <c r="B629" s="228"/>
      <c r="C629" s="463"/>
      <c r="D629" s="224"/>
      <c r="E629" s="224"/>
      <c r="F629" s="463"/>
      <c r="G629" s="463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.600000000000001" customHeight="1">
      <c r="A630" s="224"/>
      <c r="B630" s="228"/>
      <c r="C630" s="463"/>
      <c r="D630" s="224"/>
      <c r="E630" s="224"/>
      <c r="F630" s="463"/>
      <c r="G630" s="463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.600000000000001" customHeight="1">
      <c r="A631" s="224"/>
      <c r="B631" s="228"/>
      <c r="C631" s="463"/>
      <c r="D631" s="224"/>
      <c r="E631" s="224"/>
      <c r="F631" s="463"/>
      <c r="G631" s="463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.600000000000001" customHeight="1">
      <c r="A632" s="224"/>
      <c r="B632" s="228"/>
      <c r="C632" s="463"/>
      <c r="D632" s="224"/>
      <c r="E632" s="224"/>
      <c r="F632" s="463"/>
      <c r="G632" s="463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.600000000000001" customHeight="1">
      <c r="A633" s="224"/>
      <c r="B633" s="228"/>
      <c r="C633" s="463"/>
      <c r="D633" s="224"/>
      <c r="E633" s="224"/>
      <c r="F633" s="463"/>
      <c r="G633" s="463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.600000000000001" customHeight="1">
      <c r="A634" s="224"/>
      <c r="B634" s="228"/>
      <c r="C634" s="463"/>
      <c r="D634" s="224"/>
      <c r="E634" s="224"/>
      <c r="F634" s="463"/>
      <c r="G634" s="463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.600000000000001" customHeight="1">
      <c r="A635" s="224"/>
      <c r="B635" s="228"/>
      <c r="C635" s="463"/>
      <c r="D635" s="224"/>
      <c r="E635" s="224"/>
      <c r="F635" s="463"/>
      <c r="G635" s="463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.600000000000001" customHeight="1">
      <c r="A636" s="224"/>
      <c r="B636" s="228"/>
      <c r="C636" s="463"/>
      <c r="D636" s="224"/>
      <c r="E636" s="224"/>
      <c r="F636" s="463"/>
      <c r="G636" s="463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.600000000000001" customHeight="1">
      <c r="A637" s="224"/>
      <c r="B637" s="228"/>
      <c r="C637" s="463"/>
      <c r="D637" s="224"/>
      <c r="E637" s="224"/>
      <c r="F637" s="463"/>
      <c r="G637" s="463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.600000000000001" customHeight="1">
      <c r="A638" s="224"/>
      <c r="B638" s="228"/>
      <c r="C638" s="463"/>
      <c r="D638" s="224"/>
      <c r="E638" s="224"/>
      <c r="F638" s="463"/>
      <c r="G638" s="463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.600000000000001" customHeight="1">
      <c r="A639" s="224"/>
      <c r="B639" s="228"/>
      <c r="C639" s="463"/>
      <c r="D639" s="224"/>
      <c r="E639" s="224"/>
      <c r="F639" s="463"/>
      <c r="G639" s="463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.600000000000001" customHeight="1">
      <c r="A640" s="224"/>
      <c r="B640" s="228"/>
      <c r="C640" s="463"/>
      <c r="D640" s="224"/>
      <c r="E640" s="224"/>
      <c r="F640" s="463"/>
      <c r="G640" s="463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.600000000000001" customHeight="1">
      <c r="A641" s="224"/>
      <c r="B641" s="228"/>
      <c r="C641" s="463"/>
      <c r="D641" s="224"/>
      <c r="E641" s="224"/>
      <c r="F641" s="463"/>
      <c r="G641" s="463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.600000000000001" customHeight="1">
      <c r="A642" s="224"/>
      <c r="B642" s="228"/>
      <c r="C642" s="463"/>
      <c r="D642" s="224"/>
      <c r="E642" s="224"/>
      <c r="F642" s="463"/>
      <c r="G642" s="463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.600000000000001" customHeight="1">
      <c r="A643" s="224"/>
      <c r="B643" s="228"/>
      <c r="C643" s="463"/>
      <c r="D643" s="224"/>
      <c r="E643" s="224"/>
      <c r="F643" s="463"/>
      <c r="G643" s="463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.600000000000001" customHeight="1">
      <c r="A644" s="224"/>
      <c r="B644" s="228"/>
      <c r="C644" s="463"/>
      <c r="D644" s="224"/>
      <c r="E644" s="224"/>
      <c r="F644" s="463"/>
      <c r="G644" s="463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.600000000000001" customHeight="1">
      <c r="A645" s="224"/>
      <c r="B645" s="228"/>
      <c r="C645" s="463"/>
      <c r="D645" s="224"/>
      <c r="E645" s="224"/>
      <c r="F645" s="463"/>
      <c r="G645" s="463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.600000000000001" customHeight="1">
      <c r="A646" s="224"/>
      <c r="B646" s="228"/>
      <c r="C646" s="463"/>
      <c r="D646" s="224"/>
      <c r="E646" s="224"/>
      <c r="F646" s="463"/>
      <c r="G646" s="463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.600000000000001" customHeight="1">
      <c r="A647" s="224"/>
      <c r="B647" s="228"/>
      <c r="C647" s="463"/>
      <c r="D647" s="224"/>
      <c r="E647" s="224"/>
      <c r="F647" s="463"/>
      <c r="G647" s="463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.600000000000001" customHeight="1">
      <c r="A648" s="224"/>
      <c r="B648" s="228"/>
      <c r="C648" s="463"/>
      <c r="D648" s="224"/>
      <c r="E648" s="224"/>
      <c r="F648" s="463"/>
      <c r="G648" s="463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.600000000000001" customHeight="1">
      <c r="A649" s="224"/>
      <c r="B649" s="228"/>
      <c r="C649" s="463"/>
      <c r="D649" s="224"/>
      <c r="E649" s="224"/>
      <c r="F649" s="463"/>
      <c r="G649" s="463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.600000000000001" customHeight="1">
      <c r="A650" s="224"/>
      <c r="B650" s="228"/>
      <c r="C650" s="463"/>
      <c r="D650" s="224"/>
      <c r="E650" s="224"/>
      <c r="F650" s="463"/>
      <c r="G650" s="463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.600000000000001" customHeight="1">
      <c r="A651" s="224"/>
      <c r="B651" s="228"/>
      <c r="C651" s="463"/>
      <c r="D651" s="224"/>
      <c r="E651" s="224"/>
      <c r="F651" s="463"/>
      <c r="G651" s="463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.600000000000001" customHeight="1">
      <c r="A652" s="224"/>
      <c r="B652" s="228"/>
      <c r="C652" s="463"/>
      <c r="D652" s="224"/>
      <c r="E652" s="224"/>
      <c r="F652" s="463"/>
      <c r="G652" s="463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.600000000000001" customHeight="1">
      <c r="A653" s="224"/>
      <c r="B653" s="228"/>
      <c r="C653" s="463"/>
      <c r="D653" s="224"/>
      <c r="E653" s="224"/>
      <c r="F653" s="463"/>
      <c r="G653" s="463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.600000000000001" customHeight="1">
      <c r="A654" s="224"/>
      <c r="B654" s="228"/>
      <c r="C654" s="463"/>
      <c r="D654" s="224"/>
      <c r="E654" s="224"/>
      <c r="F654" s="463"/>
      <c r="G654" s="463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.600000000000001" customHeight="1">
      <c r="A655" s="224"/>
      <c r="B655" s="228"/>
      <c r="C655" s="463"/>
      <c r="D655" s="224"/>
      <c r="E655" s="224"/>
      <c r="F655" s="463"/>
      <c r="G655" s="463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.600000000000001" customHeight="1">
      <c r="A656" s="224"/>
      <c r="B656" s="228"/>
      <c r="C656" s="463"/>
      <c r="D656" s="224"/>
      <c r="E656" s="224"/>
      <c r="F656" s="463"/>
      <c r="G656" s="463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.600000000000001" customHeight="1">
      <c r="A657" s="224"/>
      <c r="B657" s="228"/>
      <c r="C657" s="463"/>
      <c r="D657" s="224"/>
      <c r="E657" s="224"/>
      <c r="F657" s="463"/>
      <c r="G657" s="463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.600000000000001" customHeight="1">
      <c r="A658" s="224"/>
      <c r="B658" s="228"/>
      <c r="C658" s="463"/>
      <c r="D658" s="224"/>
      <c r="E658" s="224"/>
      <c r="F658" s="463"/>
      <c r="G658" s="463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.600000000000001" customHeight="1">
      <c r="A659" s="224"/>
      <c r="B659" s="228"/>
      <c r="C659" s="463"/>
      <c r="D659" s="224"/>
      <c r="E659" s="224"/>
      <c r="F659" s="463"/>
      <c r="G659" s="463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.600000000000001" customHeight="1">
      <c r="A660" s="224"/>
      <c r="B660" s="228"/>
      <c r="C660" s="463"/>
      <c r="D660" s="224"/>
      <c r="E660" s="224"/>
      <c r="F660" s="463"/>
      <c r="G660" s="463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.600000000000001" customHeight="1">
      <c r="A661" s="224"/>
      <c r="B661" s="228"/>
      <c r="C661" s="463"/>
      <c r="D661" s="224"/>
      <c r="E661" s="224"/>
      <c r="F661" s="463"/>
      <c r="G661" s="463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.600000000000001" customHeight="1">
      <c r="A662" s="224"/>
      <c r="B662" s="228"/>
      <c r="C662" s="463"/>
      <c r="D662" s="224"/>
      <c r="E662" s="224"/>
      <c r="F662" s="463"/>
      <c r="G662" s="463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.600000000000001" customHeight="1">
      <c r="A663" s="224"/>
      <c r="B663" s="228"/>
      <c r="C663" s="463"/>
      <c r="D663" s="224"/>
      <c r="E663" s="224"/>
      <c r="F663" s="463"/>
      <c r="G663" s="463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.600000000000001" customHeight="1">
      <c r="A664" s="224"/>
      <c r="B664" s="228"/>
      <c r="C664" s="463"/>
      <c r="D664" s="224"/>
      <c r="E664" s="224"/>
      <c r="F664" s="463"/>
      <c r="G664" s="463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.600000000000001" customHeight="1">
      <c r="A665" s="224"/>
      <c r="B665" s="228"/>
      <c r="C665" s="463"/>
      <c r="D665" s="224"/>
      <c r="E665" s="224"/>
      <c r="F665" s="463"/>
      <c r="G665" s="463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.600000000000001" customHeight="1">
      <c r="A666" s="224"/>
      <c r="B666" s="228"/>
      <c r="C666" s="463"/>
      <c r="D666" s="224"/>
      <c r="E666" s="224"/>
      <c r="F666" s="463"/>
      <c r="G666" s="463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.600000000000001" customHeight="1">
      <c r="A667" s="224"/>
      <c r="B667" s="228"/>
      <c r="C667" s="463"/>
      <c r="D667" s="224"/>
      <c r="E667" s="224"/>
      <c r="F667" s="463"/>
      <c r="G667" s="463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.600000000000001" customHeight="1">
      <c r="A668" s="224"/>
      <c r="B668" s="228"/>
      <c r="C668" s="463"/>
      <c r="D668" s="224"/>
      <c r="E668" s="224"/>
      <c r="F668" s="463"/>
      <c r="G668" s="463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.600000000000001" customHeight="1">
      <c r="A669" s="224"/>
      <c r="B669" s="228"/>
      <c r="C669" s="463"/>
      <c r="D669" s="224"/>
      <c r="E669" s="224"/>
      <c r="F669" s="463"/>
      <c r="G669" s="463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.600000000000001" customHeight="1">
      <c r="A670" s="224"/>
      <c r="B670" s="228"/>
      <c r="C670" s="463"/>
      <c r="D670" s="224"/>
      <c r="E670" s="224"/>
      <c r="F670" s="463"/>
      <c r="G670" s="463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.600000000000001" customHeight="1">
      <c r="A671" s="224"/>
      <c r="B671" s="228"/>
      <c r="C671" s="463"/>
      <c r="D671" s="224"/>
      <c r="E671" s="224"/>
      <c r="F671" s="463"/>
      <c r="G671" s="463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.600000000000001" customHeight="1">
      <c r="A672" s="224"/>
      <c r="B672" s="228"/>
      <c r="C672" s="463"/>
      <c r="D672" s="224"/>
      <c r="E672" s="224"/>
      <c r="F672" s="463"/>
      <c r="G672" s="463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.600000000000001" customHeight="1">
      <c r="A673" s="224"/>
      <c r="B673" s="228"/>
      <c r="C673" s="463"/>
      <c r="D673" s="224"/>
      <c r="E673" s="224"/>
      <c r="F673" s="463"/>
      <c r="G673" s="463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.600000000000001" customHeight="1">
      <c r="A674" s="224"/>
      <c r="B674" s="228"/>
      <c r="C674" s="463"/>
      <c r="D674" s="224"/>
      <c r="E674" s="224"/>
      <c r="F674" s="463"/>
      <c r="G674" s="463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.600000000000001" customHeight="1">
      <c r="A675" s="224"/>
      <c r="B675" s="228"/>
      <c r="C675" s="463"/>
      <c r="D675" s="224"/>
      <c r="E675" s="224"/>
      <c r="F675" s="463"/>
      <c r="G675" s="463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.600000000000001" customHeight="1">
      <c r="A676" s="224"/>
      <c r="B676" s="228"/>
      <c r="C676" s="463"/>
      <c r="D676" s="224"/>
      <c r="E676" s="224"/>
      <c r="F676" s="463"/>
      <c r="G676" s="463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.600000000000001" customHeight="1">
      <c r="A677" s="224"/>
      <c r="B677" s="228"/>
      <c r="C677" s="463"/>
      <c r="D677" s="224"/>
      <c r="E677" s="224"/>
      <c r="F677" s="463"/>
      <c r="G677" s="463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.600000000000001" customHeight="1">
      <c r="A678" s="224"/>
      <c r="B678" s="228"/>
      <c r="C678" s="463"/>
      <c r="D678" s="224"/>
      <c r="E678" s="224"/>
      <c r="F678" s="463"/>
      <c r="G678" s="463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.600000000000001" customHeight="1">
      <c r="A679" s="224"/>
      <c r="B679" s="228"/>
      <c r="C679" s="463"/>
      <c r="D679" s="224"/>
      <c r="E679" s="224"/>
      <c r="F679" s="463"/>
      <c r="G679" s="463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.600000000000001" customHeight="1">
      <c r="A680" s="224"/>
      <c r="B680" s="228"/>
      <c r="C680" s="463"/>
      <c r="D680" s="224"/>
      <c r="E680" s="224"/>
      <c r="F680" s="463"/>
      <c r="G680" s="463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.600000000000001" customHeight="1">
      <c r="A681" s="224"/>
      <c r="B681" s="228"/>
      <c r="C681" s="463"/>
      <c r="D681" s="224"/>
      <c r="E681" s="224"/>
      <c r="F681" s="463"/>
      <c r="G681" s="463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.600000000000001" customHeight="1">
      <c r="A682" s="224"/>
      <c r="B682" s="228"/>
      <c r="C682" s="463"/>
      <c r="D682" s="224"/>
      <c r="E682" s="224"/>
      <c r="F682" s="463"/>
      <c r="G682" s="463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.600000000000001" customHeight="1">
      <c r="A683" s="224"/>
      <c r="B683" s="228"/>
      <c r="C683" s="463"/>
      <c r="D683" s="224"/>
      <c r="E683" s="224"/>
      <c r="F683" s="463"/>
      <c r="G683" s="463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.600000000000001" customHeight="1">
      <c r="A684" s="224"/>
      <c r="B684" s="228"/>
      <c r="C684" s="463"/>
      <c r="D684" s="224"/>
      <c r="E684" s="224"/>
      <c r="F684" s="463"/>
      <c r="G684" s="463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.600000000000001" customHeight="1">
      <c r="A685" s="224"/>
      <c r="B685" s="228"/>
      <c r="C685" s="463"/>
      <c r="D685" s="224"/>
      <c r="E685" s="224"/>
      <c r="F685" s="463"/>
      <c r="G685" s="463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.600000000000001" customHeight="1">
      <c r="A686" s="224"/>
      <c r="B686" s="228"/>
      <c r="C686" s="463"/>
      <c r="D686" s="224"/>
      <c r="E686" s="224"/>
      <c r="F686" s="463"/>
      <c r="G686" s="463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.600000000000001" customHeight="1">
      <c r="A687" s="224"/>
      <c r="B687" s="228"/>
      <c r="C687" s="463"/>
      <c r="D687" s="224"/>
      <c r="E687" s="224"/>
      <c r="F687" s="463"/>
      <c r="G687" s="463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.600000000000001" customHeight="1">
      <c r="A688" s="224"/>
      <c r="B688" s="228"/>
      <c r="C688" s="463"/>
      <c r="D688" s="224"/>
      <c r="E688" s="224"/>
      <c r="F688" s="463"/>
      <c r="G688" s="463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.600000000000001" customHeight="1">
      <c r="A689" s="224"/>
      <c r="B689" s="228"/>
      <c r="C689" s="463"/>
      <c r="D689" s="224"/>
      <c r="E689" s="224"/>
      <c r="F689" s="463"/>
      <c r="G689" s="463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.600000000000001" customHeight="1">
      <c r="A690" s="224"/>
      <c r="B690" s="228"/>
      <c r="C690" s="463"/>
      <c r="D690" s="224"/>
      <c r="E690" s="224"/>
      <c r="F690" s="463"/>
      <c r="G690" s="463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.600000000000001" customHeight="1">
      <c r="A691" s="224"/>
      <c r="B691" s="228"/>
      <c r="C691" s="463"/>
      <c r="D691" s="224"/>
      <c r="E691" s="224"/>
      <c r="F691" s="463"/>
      <c r="G691" s="463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.600000000000001" customHeight="1">
      <c r="A692" s="224"/>
      <c r="B692" s="228"/>
      <c r="C692" s="463"/>
      <c r="D692" s="224"/>
      <c r="E692" s="224"/>
      <c r="F692" s="463"/>
      <c r="G692" s="463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.600000000000001" customHeight="1">
      <c r="A693" s="224"/>
      <c r="B693" s="228"/>
      <c r="C693" s="463"/>
      <c r="D693" s="224"/>
      <c r="E693" s="224"/>
      <c r="F693" s="463"/>
      <c r="G693" s="463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.600000000000001" customHeight="1">
      <c r="A694" s="224"/>
      <c r="B694" s="228"/>
      <c r="C694" s="463"/>
      <c r="D694" s="224"/>
      <c r="E694" s="224"/>
      <c r="F694" s="463"/>
      <c r="G694" s="463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.600000000000001" customHeight="1">
      <c r="A695" s="224"/>
      <c r="B695" s="228"/>
      <c r="C695" s="463"/>
      <c r="D695" s="224"/>
      <c r="E695" s="224"/>
      <c r="F695" s="463"/>
      <c r="G695" s="463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.600000000000001" customHeight="1">
      <c r="A696" s="224"/>
      <c r="B696" s="228"/>
      <c r="C696" s="463"/>
      <c r="D696" s="224"/>
      <c r="E696" s="224"/>
      <c r="F696" s="463"/>
      <c r="G696" s="463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.600000000000001" customHeight="1">
      <c r="A697" s="224"/>
      <c r="B697" s="228"/>
      <c r="C697" s="463"/>
      <c r="D697" s="224"/>
      <c r="E697" s="224"/>
      <c r="F697" s="463"/>
      <c r="G697" s="463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.600000000000001" customHeight="1">
      <c r="A698" s="224"/>
      <c r="B698" s="228"/>
      <c r="C698" s="463"/>
      <c r="D698" s="224"/>
      <c r="E698" s="224"/>
      <c r="F698" s="463"/>
      <c r="G698" s="463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.600000000000001" customHeight="1">
      <c r="A699" s="224"/>
      <c r="B699" s="228"/>
      <c r="C699" s="463"/>
      <c r="D699" s="224"/>
      <c r="E699" s="224"/>
      <c r="F699" s="463"/>
      <c r="G699" s="463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.600000000000001" customHeight="1">
      <c r="A700" s="224"/>
      <c r="B700" s="228"/>
      <c r="C700" s="463"/>
      <c r="D700" s="224"/>
      <c r="E700" s="224"/>
      <c r="F700" s="463"/>
      <c r="G700" s="463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.600000000000001" customHeight="1">
      <c r="A701" s="224"/>
      <c r="B701" s="228"/>
      <c r="C701" s="463"/>
      <c r="D701" s="224"/>
      <c r="E701" s="224"/>
      <c r="F701" s="463"/>
      <c r="G701" s="463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.600000000000001" customHeight="1">
      <c r="A702" s="224"/>
      <c r="B702" s="228"/>
      <c r="C702" s="463"/>
      <c r="D702" s="224"/>
      <c r="E702" s="224"/>
      <c r="F702" s="463"/>
      <c r="G702" s="463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.600000000000001" customHeight="1">
      <c r="A703" s="224"/>
      <c r="B703" s="228"/>
      <c r="C703" s="463"/>
      <c r="D703" s="224"/>
      <c r="E703" s="224"/>
      <c r="F703" s="463"/>
      <c r="G703" s="463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.600000000000001" customHeight="1">
      <c r="A704" s="224"/>
      <c r="B704" s="228"/>
      <c r="C704" s="463"/>
      <c r="D704" s="224"/>
      <c r="E704" s="224"/>
      <c r="F704" s="463"/>
      <c r="G704" s="463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.600000000000001" customHeight="1">
      <c r="A705" s="224"/>
      <c r="B705" s="228"/>
      <c r="C705" s="463"/>
      <c r="D705" s="224"/>
      <c r="E705" s="224"/>
      <c r="F705" s="463"/>
      <c r="G705" s="463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.600000000000001" customHeight="1">
      <c r="A706" s="224"/>
      <c r="B706" s="228"/>
      <c r="C706" s="463"/>
      <c r="D706" s="224"/>
      <c r="E706" s="224"/>
      <c r="F706" s="463"/>
      <c r="G706" s="463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.600000000000001" customHeight="1">
      <c r="A707" s="224"/>
      <c r="B707" s="228"/>
      <c r="C707" s="463"/>
      <c r="D707" s="224"/>
      <c r="E707" s="224"/>
      <c r="F707" s="463"/>
      <c r="G707" s="463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.600000000000001" customHeight="1">
      <c r="A708" s="224"/>
      <c r="B708" s="228"/>
      <c r="C708" s="463"/>
      <c r="D708" s="224"/>
      <c r="E708" s="224"/>
      <c r="F708" s="463"/>
      <c r="G708" s="463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.600000000000001" customHeight="1">
      <c r="A709" s="224"/>
      <c r="B709" s="228"/>
      <c r="C709" s="463"/>
      <c r="D709" s="224"/>
      <c r="E709" s="224"/>
      <c r="F709" s="463"/>
      <c r="G709" s="463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.600000000000001" customHeight="1">
      <c r="A710" s="224"/>
      <c r="B710" s="228"/>
      <c r="C710" s="463"/>
      <c r="D710" s="224"/>
      <c r="E710" s="224"/>
      <c r="F710" s="463"/>
      <c r="G710" s="463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.600000000000001" customHeight="1">
      <c r="A711" s="224"/>
      <c r="B711" s="228"/>
      <c r="C711" s="463"/>
      <c r="D711" s="224"/>
      <c r="E711" s="224"/>
      <c r="F711" s="463"/>
      <c r="G711" s="463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.600000000000001" customHeight="1">
      <c r="A712" s="224"/>
      <c r="B712" s="228"/>
      <c r="C712" s="463"/>
      <c r="D712" s="224"/>
      <c r="E712" s="224"/>
      <c r="F712" s="463"/>
      <c r="G712" s="463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.600000000000001" customHeight="1">
      <c r="A713" s="224"/>
      <c r="B713" s="228"/>
      <c r="C713" s="463"/>
      <c r="D713" s="224"/>
      <c r="E713" s="224"/>
      <c r="F713" s="463"/>
      <c r="G713" s="463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.600000000000001" customHeight="1">
      <c r="A714" s="224"/>
      <c r="B714" s="228"/>
      <c r="C714" s="463"/>
      <c r="D714" s="224"/>
      <c r="E714" s="224"/>
      <c r="F714" s="463"/>
      <c r="G714" s="463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.600000000000001" customHeight="1">
      <c r="A715" s="224"/>
      <c r="B715" s="228"/>
      <c r="C715" s="463"/>
      <c r="D715" s="224"/>
      <c r="E715" s="224"/>
      <c r="F715" s="463"/>
      <c r="G715" s="463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.600000000000001" customHeight="1">
      <c r="A716" s="224"/>
      <c r="B716" s="228"/>
      <c r="C716" s="463"/>
      <c r="D716" s="224"/>
      <c r="E716" s="224"/>
      <c r="F716" s="463"/>
      <c r="G716" s="463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.600000000000001" customHeight="1">
      <c r="A717" s="224"/>
      <c r="B717" s="228"/>
      <c r="C717" s="463"/>
      <c r="D717" s="224"/>
      <c r="E717" s="224"/>
      <c r="F717" s="463"/>
      <c r="G717" s="463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.600000000000001" customHeight="1">
      <c r="A718" s="224"/>
      <c r="B718" s="228"/>
      <c r="C718" s="463"/>
      <c r="D718" s="224"/>
      <c r="E718" s="224"/>
      <c r="F718" s="463"/>
      <c r="G718" s="463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.600000000000001" customHeight="1">
      <c r="A719" s="224"/>
      <c r="B719" s="228"/>
      <c r="C719" s="463"/>
      <c r="D719" s="224"/>
      <c r="E719" s="224"/>
      <c r="F719" s="463"/>
      <c r="G719" s="463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.600000000000001" customHeight="1">
      <c r="A720" s="224"/>
      <c r="B720" s="228"/>
      <c r="C720" s="463"/>
      <c r="D720" s="224"/>
      <c r="E720" s="224"/>
      <c r="F720" s="463"/>
      <c r="G720" s="463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.600000000000001" customHeight="1">
      <c r="A721" s="224"/>
      <c r="B721" s="228"/>
      <c r="C721" s="463"/>
      <c r="D721" s="224"/>
      <c r="E721" s="224"/>
      <c r="F721" s="463"/>
      <c r="G721" s="463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.600000000000001" customHeight="1">
      <c r="A722" s="224"/>
      <c r="B722" s="228"/>
      <c r="C722" s="463"/>
      <c r="D722" s="224"/>
      <c r="E722" s="224"/>
      <c r="F722" s="463"/>
      <c r="G722" s="463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.600000000000001" customHeight="1">
      <c r="A723" s="224"/>
      <c r="B723" s="228"/>
      <c r="C723" s="463"/>
      <c r="D723" s="224"/>
      <c r="E723" s="224"/>
      <c r="F723" s="463"/>
      <c r="G723" s="463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.600000000000001" customHeight="1">
      <c r="A724" s="224"/>
      <c r="B724" s="228"/>
      <c r="C724" s="463"/>
      <c r="D724" s="224"/>
      <c r="E724" s="224"/>
      <c r="F724" s="463"/>
      <c r="G724" s="463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.600000000000001" customHeight="1">
      <c r="A725" s="224"/>
      <c r="B725" s="228"/>
      <c r="C725" s="463"/>
      <c r="D725" s="224"/>
      <c r="E725" s="224"/>
      <c r="F725" s="463"/>
      <c r="G725" s="463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.600000000000001" customHeight="1">
      <c r="A726" s="224"/>
      <c r="B726" s="228"/>
      <c r="C726" s="463"/>
      <c r="D726" s="224"/>
      <c r="E726" s="224"/>
      <c r="F726" s="463"/>
      <c r="G726" s="463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.600000000000001" customHeight="1">
      <c r="A727" s="224"/>
      <c r="B727" s="228"/>
      <c r="C727" s="463"/>
      <c r="D727" s="224"/>
      <c r="E727" s="224"/>
      <c r="F727" s="463"/>
      <c r="G727" s="463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.600000000000001" customHeight="1">
      <c r="A728" s="224"/>
      <c r="B728" s="228"/>
      <c r="C728" s="463"/>
      <c r="D728" s="224"/>
      <c r="E728" s="224"/>
      <c r="F728" s="463"/>
      <c r="G728" s="463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.600000000000001" customHeight="1">
      <c r="A729" s="224"/>
      <c r="B729" s="228"/>
      <c r="C729" s="463"/>
      <c r="D729" s="224"/>
      <c r="E729" s="224"/>
      <c r="F729" s="463"/>
      <c r="G729" s="463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.600000000000001" customHeight="1">
      <c r="A730" s="224"/>
      <c r="B730" s="228"/>
      <c r="C730" s="463"/>
      <c r="D730" s="224"/>
      <c r="E730" s="224"/>
      <c r="F730" s="463"/>
      <c r="G730" s="463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.600000000000001" customHeight="1">
      <c r="A731" s="224"/>
      <c r="B731" s="228"/>
      <c r="C731" s="463"/>
      <c r="D731" s="224"/>
      <c r="E731" s="224"/>
      <c r="F731" s="463"/>
      <c r="G731" s="463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.600000000000001" customHeight="1">
      <c r="A732" s="224"/>
      <c r="B732" s="228"/>
      <c r="C732" s="463"/>
      <c r="D732" s="224"/>
      <c r="E732" s="224"/>
      <c r="F732" s="463"/>
      <c r="G732" s="463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.600000000000001" customHeight="1">
      <c r="A733" s="224"/>
      <c r="B733" s="228"/>
      <c r="C733" s="463"/>
      <c r="D733" s="224"/>
      <c r="E733" s="224"/>
      <c r="F733" s="463"/>
      <c r="G733" s="463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.600000000000001" customHeight="1">
      <c r="A734" s="224"/>
      <c r="B734" s="228"/>
      <c r="C734" s="463"/>
      <c r="D734" s="224"/>
      <c r="E734" s="224"/>
      <c r="F734" s="463"/>
      <c r="G734" s="463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.600000000000001" customHeight="1">
      <c r="A735" s="224"/>
      <c r="B735" s="228"/>
      <c r="C735" s="463"/>
      <c r="D735" s="224"/>
      <c r="E735" s="224"/>
      <c r="F735" s="463"/>
      <c r="G735" s="463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.600000000000001" customHeight="1">
      <c r="A736" s="224"/>
      <c r="B736" s="228"/>
      <c r="C736" s="463"/>
      <c r="D736" s="224"/>
      <c r="E736" s="224"/>
      <c r="F736" s="463"/>
      <c r="G736" s="463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.600000000000001" customHeight="1">
      <c r="A737" s="224"/>
      <c r="B737" s="228"/>
      <c r="C737" s="463"/>
      <c r="D737" s="224"/>
      <c r="E737" s="224"/>
      <c r="F737" s="463"/>
      <c r="G737" s="463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.600000000000001" customHeight="1">
      <c r="A738" s="224"/>
      <c r="B738" s="228"/>
      <c r="C738" s="463"/>
      <c r="D738" s="224"/>
      <c r="E738" s="224"/>
      <c r="F738" s="463"/>
      <c r="G738" s="463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.600000000000001" customHeight="1">
      <c r="A739" s="224"/>
      <c r="B739" s="228"/>
      <c r="C739" s="463"/>
      <c r="D739" s="224"/>
      <c r="E739" s="224"/>
      <c r="F739" s="463"/>
      <c r="G739" s="463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.600000000000001" customHeight="1">
      <c r="A740" s="224"/>
      <c r="B740" s="228"/>
      <c r="C740" s="463"/>
      <c r="D740" s="224"/>
      <c r="E740" s="224"/>
      <c r="F740" s="463"/>
      <c r="G740" s="463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.600000000000001" customHeight="1">
      <c r="A741" s="224"/>
      <c r="B741" s="228"/>
      <c r="C741" s="463"/>
      <c r="D741" s="224"/>
      <c r="E741" s="224"/>
      <c r="F741" s="463"/>
      <c r="G741" s="463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.600000000000001" customHeight="1">
      <c r="A742" s="224"/>
      <c r="B742" s="228"/>
      <c r="C742" s="463"/>
      <c r="D742" s="224"/>
      <c r="E742" s="224"/>
      <c r="F742" s="463"/>
      <c r="G742" s="463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.600000000000001" customHeight="1">
      <c r="A743" s="224"/>
      <c r="B743" s="228"/>
      <c r="C743" s="463"/>
      <c r="D743" s="224"/>
      <c r="E743" s="224"/>
      <c r="F743" s="463"/>
      <c r="G743" s="463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.600000000000001" customHeight="1">
      <c r="A744" s="224"/>
      <c r="B744" s="228"/>
      <c r="C744" s="463"/>
      <c r="D744" s="224"/>
      <c r="E744" s="224"/>
      <c r="F744" s="463"/>
      <c r="G744" s="463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.600000000000001" customHeight="1">
      <c r="A745" s="224"/>
      <c r="B745" s="228"/>
      <c r="C745" s="463"/>
      <c r="D745" s="224"/>
      <c r="E745" s="224"/>
      <c r="F745" s="463"/>
      <c r="G745" s="463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.600000000000001" customHeight="1">
      <c r="A746" s="224"/>
      <c r="B746" s="228"/>
      <c r="C746" s="463"/>
      <c r="D746" s="224"/>
      <c r="E746" s="224"/>
      <c r="F746" s="463"/>
      <c r="G746" s="463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.600000000000001" customHeight="1">
      <c r="A747" s="224"/>
      <c r="B747" s="228"/>
      <c r="C747" s="463"/>
      <c r="D747" s="224"/>
      <c r="E747" s="224"/>
      <c r="F747" s="463"/>
      <c r="G747" s="463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.600000000000001" customHeight="1">
      <c r="A748" s="224"/>
      <c r="B748" s="228"/>
      <c r="C748" s="463"/>
      <c r="D748" s="224"/>
      <c r="E748" s="224"/>
      <c r="F748" s="463"/>
      <c r="G748" s="463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.600000000000001" customHeight="1">
      <c r="A749" s="224"/>
      <c r="B749" s="228"/>
      <c r="C749" s="463"/>
      <c r="D749" s="224"/>
      <c r="E749" s="224"/>
      <c r="F749" s="463"/>
      <c r="G749" s="463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.600000000000001" customHeight="1">
      <c r="A750" s="224"/>
      <c r="B750" s="228"/>
      <c r="C750" s="463"/>
      <c r="D750" s="224"/>
      <c r="E750" s="224"/>
      <c r="F750" s="463"/>
      <c r="G750" s="463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.600000000000001" customHeight="1">
      <c r="A751" s="224"/>
      <c r="B751" s="228"/>
      <c r="C751" s="463"/>
      <c r="D751" s="224"/>
      <c r="E751" s="224"/>
      <c r="F751" s="463"/>
      <c r="G751" s="463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.600000000000001" customHeight="1">
      <c r="A752" s="224"/>
      <c r="B752" s="228"/>
      <c r="C752" s="463"/>
      <c r="D752" s="224"/>
      <c r="E752" s="224"/>
      <c r="F752" s="463"/>
      <c r="G752" s="463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.600000000000001" customHeight="1">
      <c r="A753" s="224"/>
      <c r="B753" s="228"/>
      <c r="C753" s="463"/>
      <c r="D753" s="224"/>
      <c r="E753" s="224"/>
      <c r="F753" s="463"/>
      <c r="G753" s="463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.600000000000001" customHeight="1">
      <c r="A754" s="224"/>
      <c r="B754" s="228"/>
      <c r="C754" s="463"/>
      <c r="D754" s="224"/>
      <c r="E754" s="224"/>
      <c r="F754" s="463"/>
      <c r="G754" s="463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.600000000000001" customHeight="1">
      <c r="A755" s="224"/>
      <c r="B755" s="228"/>
      <c r="C755" s="463"/>
      <c r="D755" s="224"/>
      <c r="E755" s="224"/>
      <c r="F755" s="463"/>
      <c r="G755" s="463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.600000000000001" customHeight="1">
      <c r="A756" s="224"/>
      <c r="B756" s="228"/>
      <c r="C756" s="463"/>
      <c r="D756" s="224"/>
      <c r="E756" s="224"/>
      <c r="F756" s="463"/>
      <c r="G756" s="463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.600000000000001" customHeight="1">
      <c r="A757" s="224"/>
      <c r="B757" s="228"/>
      <c r="C757" s="463"/>
      <c r="D757" s="224"/>
      <c r="E757" s="224"/>
      <c r="F757" s="463"/>
      <c r="G757" s="463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.600000000000001" customHeight="1">
      <c r="A758" s="224"/>
      <c r="B758" s="228"/>
      <c r="C758" s="463"/>
      <c r="D758" s="224"/>
      <c r="E758" s="224"/>
      <c r="F758" s="463"/>
      <c r="G758" s="463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.600000000000001" customHeight="1">
      <c r="A759" s="224"/>
      <c r="B759" s="228"/>
      <c r="C759" s="463"/>
      <c r="D759" s="224"/>
      <c r="E759" s="224"/>
      <c r="F759" s="463"/>
      <c r="G759" s="463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.600000000000001" customHeight="1">
      <c r="A760" s="224"/>
      <c r="B760" s="228"/>
      <c r="C760" s="463"/>
      <c r="D760" s="224"/>
      <c r="E760" s="224"/>
      <c r="F760" s="463"/>
      <c r="G760" s="463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.600000000000001" customHeight="1">
      <c r="A761" s="224"/>
      <c r="B761" s="228"/>
      <c r="C761" s="463"/>
      <c r="D761" s="224"/>
      <c r="E761" s="224"/>
      <c r="F761" s="463"/>
      <c r="G761" s="463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.600000000000001" customHeight="1">
      <c r="A762" s="224"/>
      <c r="B762" s="228"/>
      <c r="C762" s="463"/>
      <c r="D762" s="224"/>
      <c r="E762" s="224"/>
      <c r="F762" s="463"/>
      <c r="G762" s="463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.600000000000001" customHeight="1">
      <c r="A763" s="224"/>
      <c r="B763" s="228"/>
      <c r="C763" s="463"/>
      <c r="D763" s="224"/>
      <c r="E763" s="224"/>
      <c r="F763" s="463"/>
      <c r="G763" s="463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.600000000000001" customHeight="1">
      <c r="A764" s="224"/>
      <c r="B764" s="228"/>
      <c r="C764" s="463"/>
      <c r="D764" s="224"/>
      <c r="E764" s="224"/>
      <c r="F764" s="463"/>
      <c r="G764" s="463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.600000000000001" customHeight="1">
      <c r="A765" s="224"/>
      <c r="B765" s="228"/>
      <c r="C765" s="463"/>
      <c r="D765" s="224"/>
      <c r="E765" s="224"/>
      <c r="F765" s="463"/>
      <c r="G765" s="463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.600000000000001" customHeight="1">
      <c r="A766" s="224"/>
      <c r="B766" s="228"/>
      <c r="C766" s="463"/>
      <c r="D766" s="224"/>
      <c r="E766" s="224"/>
      <c r="F766" s="463"/>
      <c r="G766" s="463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.600000000000001" customHeight="1">
      <c r="A767" s="224"/>
      <c r="B767" s="228"/>
      <c r="C767" s="463"/>
      <c r="D767" s="224"/>
      <c r="E767" s="224"/>
      <c r="F767" s="463"/>
      <c r="G767" s="463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.600000000000001" customHeight="1">
      <c r="A768" s="224"/>
      <c r="B768" s="228"/>
      <c r="C768" s="463"/>
      <c r="D768" s="224"/>
      <c r="E768" s="224"/>
      <c r="F768" s="463"/>
      <c r="G768" s="463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.600000000000001" customHeight="1">
      <c r="A769" s="224"/>
      <c r="B769" s="228"/>
      <c r="C769" s="463"/>
      <c r="D769" s="224"/>
      <c r="E769" s="224"/>
      <c r="F769" s="463"/>
      <c r="G769" s="463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.600000000000001" customHeight="1">
      <c r="A770" s="224"/>
      <c r="B770" s="228"/>
      <c r="C770" s="463"/>
      <c r="D770" s="224"/>
      <c r="E770" s="224"/>
      <c r="F770" s="463"/>
      <c r="G770" s="463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.600000000000001" customHeight="1">
      <c r="A771" s="224"/>
      <c r="B771" s="228"/>
      <c r="C771" s="463"/>
      <c r="D771" s="224"/>
      <c r="E771" s="224"/>
      <c r="F771" s="463"/>
      <c r="G771" s="463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.600000000000001" customHeight="1">
      <c r="A772" s="224"/>
      <c r="B772" s="228"/>
      <c r="C772" s="463"/>
      <c r="D772" s="224"/>
      <c r="E772" s="224"/>
      <c r="F772" s="463"/>
      <c r="G772" s="463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.600000000000001" customHeight="1">
      <c r="A773" s="224"/>
      <c r="B773" s="228"/>
      <c r="C773" s="463"/>
      <c r="D773" s="224"/>
      <c r="E773" s="224"/>
      <c r="F773" s="463"/>
      <c r="G773" s="463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.600000000000001" customHeight="1">
      <c r="A774" s="224"/>
      <c r="B774" s="228"/>
      <c r="C774" s="463"/>
      <c r="D774" s="224"/>
      <c r="E774" s="224"/>
      <c r="F774" s="463"/>
      <c r="G774" s="463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.600000000000001" customHeight="1">
      <c r="A775" s="224"/>
      <c r="B775" s="228"/>
      <c r="C775" s="463"/>
      <c r="D775" s="224"/>
      <c r="E775" s="224"/>
      <c r="F775" s="463"/>
      <c r="G775" s="463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.600000000000001" customHeight="1">
      <c r="A776" s="224"/>
      <c r="B776" s="228"/>
      <c r="C776" s="463"/>
      <c r="D776" s="224"/>
      <c r="E776" s="224"/>
      <c r="F776" s="463"/>
      <c r="G776" s="463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.600000000000001" customHeight="1">
      <c r="A777" s="224"/>
      <c r="B777" s="228"/>
      <c r="C777" s="463"/>
      <c r="D777" s="224"/>
      <c r="E777" s="224"/>
      <c r="F777" s="463"/>
      <c r="G777" s="463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.600000000000001" customHeight="1">
      <c r="A778" s="224"/>
      <c r="B778" s="228"/>
      <c r="C778" s="463"/>
      <c r="D778" s="224"/>
      <c r="E778" s="224"/>
      <c r="F778" s="463"/>
      <c r="G778" s="463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.600000000000001" customHeight="1">
      <c r="A779" s="224"/>
      <c r="B779" s="228"/>
      <c r="C779" s="463"/>
      <c r="D779" s="224"/>
      <c r="E779" s="224"/>
      <c r="F779" s="463"/>
      <c r="G779" s="463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.600000000000001" customHeight="1">
      <c r="A780" s="224"/>
      <c r="B780" s="228"/>
      <c r="C780" s="463"/>
      <c r="D780" s="224"/>
      <c r="E780" s="224"/>
      <c r="F780" s="463"/>
      <c r="G780" s="463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.600000000000001" customHeight="1">
      <c r="A781" s="224"/>
      <c r="B781" s="228"/>
      <c r="C781" s="463"/>
      <c r="D781" s="224"/>
      <c r="E781" s="224"/>
      <c r="F781" s="463"/>
      <c r="G781" s="463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.600000000000001" customHeight="1">
      <c r="A782" s="224"/>
      <c r="B782" s="228"/>
      <c r="C782" s="463"/>
      <c r="D782" s="224"/>
      <c r="E782" s="224"/>
      <c r="F782" s="463"/>
      <c r="G782" s="463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.600000000000001" customHeight="1">
      <c r="A783" s="224"/>
      <c r="B783" s="228"/>
      <c r="C783" s="463"/>
      <c r="D783" s="224"/>
      <c r="E783" s="224"/>
      <c r="F783" s="463"/>
      <c r="G783" s="463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.600000000000001" customHeight="1">
      <c r="A784" s="224"/>
      <c r="B784" s="228"/>
      <c r="C784" s="463"/>
      <c r="D784" s="224"/>
      <c r="E784" s="224"/>
      <c r="F784" s="463"/>
      <c r="G784" s="463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.600000000000001" customHeight="1">
      <c r="A785" s="224"/>
      <c r="B785" s="228"/>
      <c r="C785" s="463"/>
      <c r="D785" s="224"/>
      <c r="E785" s="224"/>
      <c r="F785" s="463"/>
      <c r="G785" s="463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.600000000000001" customHeight="1">
      <c r="A786" s="224"/>
      <c r="B786" s="228"/>
      <c r="C786" s="463"/>
      <c r="D786" s="224"/>
      <c r="E786" s="224"/>
      <c r="F786" s="463"/>
      <c r="G786" s="463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.600000000000001" customHeight="1">
      <c r="A787" s="224"/>
      <c r="B787" s="228"/>
      <c r="C787" s="463"/>
      <c r="D787" s="224"/>
      <c r="E787" s="224"/>
      <c r="F787" s="463"/>
      <c r="G787" s="463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.600000000000001" customHeight="1">
      <c r="A788" s="224"/>
      <c r="B788" s="228"/>
      <c r="C788" s="463"/>
      <c r="D788" s="224"/>
      <c r="E788" s="224"/>
      <c r="F788" s="463"/>
      <c r="G788" s="463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.600000000000001" customHeight="1">
      <c r="A789" s="224"/>
      <c r="B789" s="228"/>
      <c r="C789" s="463"/>
      <c r="D789" s="224"/>
      <c r="E789" s="224"/>
      <c r="F789" s="463"/>
      <c r="G789" s="463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.600000000000001" customHeight="1">
      <c r="A790" s="224"/>
      <c r="B790" s="228"/>
      <c r="C790" s="463"/>
      <c r="D790" s="224"/>
      <c r="E790" s="224"/>
      <c r="F790" s="463"/>
      <c r="G790" s="463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.600000000000001" customHeight="1">
      <c r="A791" s="224"/>
      <c r="B791" s="228"/>
      <c r="C791" s="463"/>
      <c r="D791" s="224"/>
      <c r="E791" s="224"/>
      <c r="F791" s="463"/>
      <c r="G791" s="463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.600000000000001" customHeight="1">
      <c r="A792" s="224"/>
      <c r="B792" s="228"/>
      <c r="C792" s="463"/>
      <c r="D792" s="224"/>
      <c r="E792" s="224"/>
      <c r="F792" s="463"/>
      <c r="G792" s="463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.600000000000001" customHeight="1">
      <c r="A793" s="224"/>
      <c r="B793" s="228"/>
      <c r="C793" s="463"/>
      <c r="D793" s="224"/>
      <c r="E793" s="224"/>
      <c r="F793" s="463"/>
      <c r="G793" s="463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.600000000000001" customHeight="1">
      <c r="A794" s="224"/>
      <c r="B794" s="228"/>
      <c r="C794" s="463"/>
      <c r="D794" s="224"/>
      <c r="E794" s="224"/>
      <c r="F794" s="463"/>
      <c r="G794" s="463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.600000000000001" customHeight="1">
      <c r="A795" s="224"/>
      <c r="B795" s="228"/>
      <c r="C795" s="463"/>
      <c r="D795" s="224"/>
      <c r="E795" s="224"/>
      <c r="F795" s="463"/>
      <c r="G795" s="463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.600000000000001" customHeight="1">
      <c r="A796" s="224"/>
      <c r="B796" s="228"/>
      <c r="C796" s="463"/>
      <c r="D796" s="224"/>
      <c r="E796" s="224"/>
      <c r="F796" s="463"/>
      <c r="G796" s="463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.600000000000001" customHeight="1">
      <c r="A797" s="224"/>
      <c r="B797" s="228"/>
      <c r="C797" s="463"/>
      <c r="D797" s="224"/>
      <c r="E797" s="224"/>
      <c r="F797" s="463"/>
      <c r="G797" s="463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.600000000000001" customHeight="1">
      <c r="A798" s="224"/>
      <c r="B798" s="228"/>
      <c r="C798" s="463"/>
      <c r="D798" s="224"/>
      <c r="E798" s="224"/>
      <c r="F798" s="463"/>
      <c r="G798" s="463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.600000000000001" customHeight="1">
      <c r="A799" s="224"/>
      <c r="B799" s="228"/>
      <c r="C799" s="463"/>
      <c r="D799" s="224"/>
      <c r="E799" s="224"/>
      <c r="F799" s="463"/>
      <c r="G799" s="463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.600000000000001" customHeight="1">
      <c r="A800" s="224"/>
      <c r="B800" s="228"/>
      <c r="C800" s="463"/>
      <c r="D800" s="224"/>
      <c r="E800" s="224"/>
      <c r="F800" s="463"/>
      <c r="G800" s="463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.600000000000001" customHeight="1">
      <c r="A801" s="224"/>
      <c r="B801" s="228"/>
      <c r="C801" s="463"/>
      <c r="D801" s="224"/>
      <c r="E801" s="224"/>
      <c r="F801" s="463"/>
      <c r="G801" s="463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.600000000000001" customHeight="1">
      <c r="A802" s="224"/>
      <c r="B802" s="228"/>
      <c r="C802" s="463"/>
      <c r="D802" s="224"/>
      <c r="E802" s="224"/>
      <c r="F802" s="463"/>
      <c r="G802" s="463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.600000000000001" customHeight="1">
      <c r="A803" s="224"/>
      <c r="B803" s="228"/>
      <c r="C803" s="463"/>
      <c r="D803" s="224"/>
      <c r="E803" s="224"/>
      <c r="F803" s="463"/>
      <c r="G803" s="463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.600000000000001" customHeight="1">
      <c r="A804" s="224"/>
      <c r="B804" s="228"/>
      <c r="C804" s="463"/>
      <c r="D804" s="224"/>
      <c r="E804" s="224"/>
      <c r="F804" s="463"/>
      <c r="G804" s="463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.600000000000001" customHeight="1">
      <c r="A805" s="224"/>
      <c r="B805" s="228"/>
      <c r="C805" s="463"/>
      <c r="D805" s="224"/>
      <c r="E805" s="224"/>
      <c r="F805" s="463"/>
      <c r="G805" s="463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.600000000000001" customHeight="1">
      <c r="A806" s="224"/>
      <c r="B806" s="228"/>
      <c r="C806" s="463"/>
      <c r="D806" s="224"/>
      <c r="E806" s="224"/>
      <c r="F806" s="463"/>
      <c r="G806" s="463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.600000000000001" customHeight="1">
      <c r="A807" s="224"/>
      <c r="B807" s="228"/>
      <c r="C807" s="463"/>
      <c r="D807" s="224"/>
      <c r="E807" s="224"/>
      <c r="F807" s="463"/>
      <c r="G807" s="463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.600000000000001" customHeight="1">
      <c r="A808" s="224"/>
      <c r="B808" s="228"/>
      <c r="C808" s="463"/>
      <c r="D808" s="224"/>
      <c r="E808" s="224"/>
      <c r="F808" s="463"/>
      <c r="G808" s="463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.600000000000001" customHeight="1">
      <c r="A809" s="224"/>
      <c r="B809" s="228"/>
      <c r="C809" s="463"/>
      <c r="D809" s="224"/>
      <c r="E809" s="224"/>
      <c r="F809" s="463"/>
      <c r="G809" s="463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.600000000000001" customHeight="1">
      <c r="A810" s="224"/>
      <c r="B810" s="228"/>
      <c r="C810" s="463"/>
      <c r="D810" s="224"/>
      <c r="E810" s="224"/>
      <c r="F810" s="463"/>
      <c r="G810" s="463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.600000000000001" customHeight="1">
      <c r="A811" s="224"/>
      <c r="B811" s="228"/>
      <c r="C811" s="463"/>
      <c r="D811" s="224"/>
      <c r="E811" s="224"/>
      <c r="F811" s="463"/>
      <c r="G811" s="463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.600000000000001" customHeight="1">
      <c r="A812" s="224"/>
      <c r="B812" s="228"/>
      <c r="C812" s="463"/>
      <c r="D812" s="224"/>
      <c r="E812" s="224"/>
      <c r="F812" s="463"/>
      <c r="G812" s="463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.600000000000001" customHeight="1">
      <c r="A813" s="224"/>
      <c r="B813" s="228"/>
      <c r="C813" s="463"/>
      <c r="D813" s="224"/>
      <c r="E813" s="224"/>
      <c r="F813" s="463"/>
      <c r="G813" s="463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.600000000000001" customHeight="1">
      <c r="A814" s="224"/>
      <c r="B814" s="228"/>
      <c r="C814" s="463"/>
      <c r="D814" s="224"/>
      <c r="E814" s="224"/>
      <c r="F814" s="463"/>
      <c r="G814" s="463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.600000000000001" customHeight="1">
      <c r="A815" s="224"/>
      <c r="B815" s="228"/>
      <c r="C815" s="463"/>
      <c r="D815" s="224"/>
      <c r="E815" s="224"/>
      <c r="F815" s="463"/>
      <c r="G815" s="463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.600000000000001" customHeight="1">
      <c r="A816" s="224"/>
      <c r="B816" s="228"/>
      <c r="C816" s="463"/>
      <c r="D816" s="224"/>
      <c r="E816" s="224"/>
      <c r="F816" s="463"/>
      <c r="G816" s="463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.600000000000001" customHeight="1">
      <c r="A817" s="224"/>
      <c r="B817" s="228"/>
      <c r="C817" s="463"/>
      <c r="D817" s="224"/>
      <c r="E817" s="224"/>
      <c r="F817" s="463"/>
      <c r="G817" s="463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.600000000000001" customHeight="1">
      <c r="A818" s="224"/>
      <c r="B818" s="228"/>
      <c r="C818" s="463"/>
      <c r="D818" s="224"/>
      <c r="E818" s="224"/>
      <c r="F818" s="463"/>
      <c r="G818" s="463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.600000000000001" customHeight="1">
      <c r="A819" s="224"/>
      <c r="B819" s="228"/>
      <c r="C819" s="463"/>
      <c r="D819" s="224"/>
      <c r="E819" s="224"/>
      <c r="F819" s="463"/>
      <c r="G819" s="463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.600000000000001" customHeight="1">
      <c r="A820" s="224"/>
      <c r="B820" s="228"/>
      <c r="C820" s="463"/>
      <c r="D820" s="224"/>
      <c r="E820" s="224"/>
      <c r="F820" s="463"/>
      <c r="G820" s="463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.600000000000001" customHeight="1">
      <c r="A821" s="224"/>
      <c r="B821" s="228"/>
      <c r="C821" s="463"/>
      <c r="D821" s="224"/>
      <c r="E821" s="224"/>
      <c r="F821" s="463"/>
      <c r="G821" s="463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.600000000000001" customHeight="1">
      <c r="A822" s="224"/>
      <c r="B822" s="228"/>
      <c r="C822" s="463"/>
      <c r="D822" s="224"/>
      <c r="E822" s="224"/>
      <c r="F822" s="463"/>
      <c r="G822" s="463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.600000000000001" customHeight="1">
      <c r="A823" s="224"/>
      <c r="B823" s="228"/>
      <c r="C823" s="463"/>
      <c r="D823" s="224"/>
      <c r="E823" s="224"/>
      <c r="F823" s="463"/>
      <c r="G823" s="463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.600000000000001" customHeight="1">
      <c r="A824" s="224"/>
      <c r="B824" s="228"/>
      <c r="C824" s="463"/>
      <c r="D824" s="224"/>
      <c r="E824" s="224"/>
      <c r="F824" s="463"/>
      <c r="G824" s="463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.600000000000001" customHeight="1">
      <c r="A825" s="224"/>
      <c r="B825" s="228"/>
      <c r="C825" s="463"/>
      <c r="D825" s="224"/>
      <c r="E825" s="224"/>
      <c r="F825" s="463"/>
      <c r="G825" s="463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.600000000000001" customHeight="1">
      <c r="A826" s="224"/>
      <c r="B826" s="228"/>
      <c r="C826" s="463"/>
      <c r="D826" s="224"/>
      <c r="E826" s="224"/>
      <c r="F826" s="463"/>
      <c r="G826" s="463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.600000000000001" customHeight="1">
      <c r="A827" s="224"/>
      <c r="B827" s="228"/>
      <c r="C827" s="463"/>
      <c r="D827" s="224"/>
      <c r="E827" s="224"/>
      <c r="F827" s="463"/>
      <c r="G827" s="463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.600000000000001" customHeight="1">
      <c r="A828" s="224"/>
      <c r="B828" s="228"/>
      <c r="C828" s="463"/>
      <c r="D828" s="224"/>
      <c r="E828" s="224"/>
      <c r="F828" s="463"/>
      <c r="G828" s="463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.600000000000001" customHeight="1">
      <c r="A829" s="224"/>
      <c r="B829" s="228"/>
      <c r="C829" s="463"/>
      <c r="D829" s="224"/>
      <c r="E829" s="224"/>
      <c r="F829" s="463"/>
      <c r="G829" s="463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.600000000000001" customHeight="1">
      <c r="A830" s="224"/>
      <c r="B830" s="228"/>
      <c r="C830" s="463"/>
      <c r="D830" s="224"/>
      <c r="E830" s="224"/>
      <c r="F830" s="463"/>
      <c r="G830" s="463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.600000000000001" customHeight="1">
      <c r="A831" s="224"/>
      <c r="B831" s="228"/>
      <c r="C831" s="463"/>
      <c r="D831" s="224"/>
      <c r="E831" s="224"/>
      <c r="F831" s="463"/>
      <c r="G831" s="463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.600000000000001" customHeight="1">
      <c r="A832" s="224"/>
      <c r="B832" s="228"/>
      <c r="C832" s="463"/>
      <c r="D832" s="224"/>
      <c r="E832" s="224"/>
      <c r="F832" s="463"/>
      <c r="G832" s="463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.600000000000001" customHeight="1">
      <c r="A833" s="224"/>
      <c r="B833" s="228"/>
      <c r="C833" s="463"/>
      <c r="D833" s="224"/>
      <c r="E833" s="224"/>
      <c r="F833" s="463"/>
      <c r="G833" s="463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.600000000000001" customHeight="1">
      <c r="A834" s="224"/>
      <c r="B834" s="228"/>
      <c r="C834" s="463"/>
      <c r="D834" s="224"/>
      <c r="E834" s="224"/>
      <c r="F834" s="463"/>
      <c r="G834" s="463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.600000000000001" customHeight="1">
      <c r="A835" s="224"/>
      <c r="B835" s="228"/>
      <c r="C835" s="463"/>
      <c r="D835" s="224"/>
      <c r="E835" s="224"/>
      <c r="F835" s="463"/>
      <c r="G835" s="463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.600000000000001" customHeight="1">
      <c r="A836" s="224"/>
      <c r="B836" s="228"/>
      <c r="C836" s="463"/>
      <c r="D836" s="224"/>
      <c r="E836" s="224"/>
      <c r="F836" s="463"/>
      <c r="G836" s="463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.600000000000001" customHeight="1">
      <c r="A837" s="224"/>
      <c r="B837" s="228"/>
      <c r="C837" s="463"/>
      <c r="D837" s="224"/>
      <c r="E837" s="224"/>
      <c r="F837" s="463"/>
      <c r="G837" s="463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.600000000000001" customHeight="1">
      <c r="A838" s="224"/>
      <c r="B838" s="228"/>
      <c r="C838" s="463"/>
      <c r="D838" s="224"/>
      <c r="E838" s="224"/>
      <c r="F838" s="463"/>
      <c r="G838" s="463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.600000000000001" customHeight="1">
      <c r="A839" s="224"/>
      <c r="B839" s="228"/>
      <c r="C839" s="463"/>
      <c r="D839" s="224"/>
      <c r="E839" s="224"/>
      <c r="F839" s="463"/>
      <c r="G839" s="463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.600000000000001" customHeight="1">
      <c r="A840" s="224"/>
      <c r="B840" s="228"/>
      <c r="C840" s="463"/>
      <c r="D840" s="224"/>
      <c r="E840" s="224"/>
      <c r="F840" s="463"/>
      <c r="G840" s="463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.600000000000001" customHeight="1">
      <c r="A841" s="224"/>
      <c r="B841" s="228"/>
      <c r="C841" s="463"/>
      <c r="D841" s="224"/>
      <c r="E841" s="224"/>
      <c r="F841" s="463"/>
      <c r="G841" s="463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.600000000000001" customHeight="1">
      <c r="A842" s="224"/>
      <c r="B842" s="228"/>
      <c r="C842" s="463"/>
      <c r="D842" s="224"/>
      <c r="E842" s="224"/>
      <c r="F842" s="463"/>
      <c r="G842" s="463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.600000000000001" customHeight="1">
      <c r="A843" s="224"/>
      <c r="B843" s="228"/>
      <c r="C843" s="463"/>
      <c r="D843" s="224"/>
      <c r="E843" s="224"/>
      <c r="F843" s="463"/>
      <c r="G843" s="463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.600000000000001" customHeight="1">
      <c r="A844" s="224"/>
      <c r="B844" s="228"/>
      <c r="C844" s="463"/>
      <c r="D844" s="224"/>
      <c r="E844" s="224"/>
      <c r="F844" s="463"/>
      <c r="G844" s="463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.600000000000001" customHeight="1">
      <c r="A845" s="224"/>
      <c r="B845" s="228"/>
      <c r="C845" s="463"/>
      <c r="D845" s="224"/>
      <c r="E845" s="224"/>
      <c r="F845" s="463"/>
      <c r="G845" s="463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.600000000000001" customHeight="1">
      <c r="A846" s="224"/>
      <c r="B846" s="228"/>
      <c r="C846" s="463"/>
      <c r="D846" s="224"/>
      <c r="E846" s="224"/>
      <c r="F846" s="463"/>
      <c r="G846" s="463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.600000000000001" customHeight="1">
      <c r="A847" s="224"/>
      <c r="B847" s="228"/>
      <c r="C847" s="463"/>
      <c r="D847" s="224"/>
      <c r="E847" s="224"/>
      <c r="F847" s="463"/>
      <c r="G847" s="463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.600000000000001" customHeight="1">
      <c r="A848" s="224"/>
      <c r="B848" s="228"/>
      <c r="C848" s="463"/>
      <c r="D848" s="224"/>
      <c r="E848" s="224"/>
      <c r="F848" s="463"/>
      <c r="G848" s="463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.600000000000001" customHeight="1">
      <c r="A849" s="224"/>
      <c r="B849" s="228"/>
      <c r="C849" s="463"/>
      <c r="D849" s="224"/>
      <c r="E849" s="224"/>
      <c r="F849" s="463"/>
      <c r="G849" s="463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.600000000000001" customHeight="1">
      <c r="A850" s="224"/>
      <c r="B850" s="228"/>
      <c r="C850" s="463"/>
      <c r="D850" s="224"/>
      <c r="E850" s="224"/>
      <c r="F850" s="463"/>
      <c r="G850" s="463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.600000000000001" customHeight="1">
      <c r="A851" s="224"/>
      <c r="B851" s="228"/>
      <c r="C851" s="463"/>
      <c r="D851" s="224"/>
      <c r="E851" s="224"/>
      <c r="F851" s="463"/>
      <c r="G851" s="463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.600000000000001" customHeight="1">
      <c r="A852" s="224"/>
      <c r="B852" s="228"/>
      <c r="C852" s="463"/>
      <c r="D852" s="224"/>
      <c r="E852" s="224"/>
      <c r="F852" s="463"/>
      <c r="G852" s="463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.600000000000001" customHeight="1">
      <c r="A853" s="224"/>
      <c r="B853" s="228"/>
      <c r="C853" s="463"/>
      <c r="D853" s="224"/>
      <c r="E853" s="224"/>
      <c r="F853" s="463"/>
      <c r="G853" s="463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.600000000000001" customHeight="1">
      <c r="A854" s="224"/>
      <c r="B854" s="228"/>
      <c r="C854" s="463"/>
      <c r="D854" s="224"/>
      <c r="E854" s="224"/>
      <c r="F854" s="463"/>
      <c r="G854" s="463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.600000000000001" customHeight="1">
      <c r="A855" s="224"/>
      <c r="B855" s="228"/>
      <c r="C855" s="463"/>
      <c r="D855" s="224"/>
      <c r="E855" s="224"/>
      <c r="F855" s="463"/>
      <c r="G855" s="463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.600000000000001" customHeight="1">
      <c r="A856" s="224"/>
      <c r="B856" s="228"/>
      <c r="C856" s="463"/>
      <c r="D856" s="224"/>
      <c r="E856" s="224"/>
      <c r="F856" s="463"/>
      <c r="G856" s="463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.600000000000001" customHeight="1">
      <c r="A857" s="224"/>
      <c r="B857" s="228"/>
      <c r="C857" s="463"/>
      <c r="D857" s="224"/>
      <c r="E857" s="224"/>
      <c r="F857" s="463"/>
      <c r="G857" s="463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.600000000000001" customHeight="1">
      <c r="A858" s="224"/>
      <c r="B858" s="228"/>
      <c r="C858" s="463"/>
      <c r="D858" s="224"/>
      <c r="E858" s="224"/>
      <c r="F858" s="463"/>
      <c r="G858" s="463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.600000000000001" customHeight="1">
      <c r="A859" s="224"/>
      <c r="B859" s="228"/>
      <c r="C859" s="463"/>
      <c r="D859" s="224"/>
      <c r="E859" s="224"/>
      <c r="F859" s="463"/>
      <c r="G859" s="463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.600000000000001" customHeight="1">
      <c r="A860" s="224"/>
      <c r="B860" s="228"/>
      <c r="C860" s="463"/>
      <c r="D860" s="224"/>
      <c r="E860" s="224"/>
      <c r="F860" s="463"/>
      <c r="G860" s="463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.600000000000001" customHeight="1">
      <c r="A861" s="224"/>
      <c r="B861" s="228"/>
      <c r="C861" s="463"/>
      <c r="D861" s="224"/>
      <c r="E861" s="224"/>
      <c r="F861" s="463"/>
      <c r="G861" s="463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.600000000000001" customHeight="1">
      <c r="A862" s="224"/>
      <c r="B862" s="228"/>
      <c r="C862" s="463"/>
      <c r="D862" s="224"/>
      <c r="E862" s="224"/>
      <c r="F862" s="463"/>
      <c r="G862" s="463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.600000000000001" customHeight="1">
      <c r="A863" s="224"/>
      <c r="B863" s="228"/>
      <c r="C863" s="463"/>
      <c r="D863" s="224"/>
      <c r="E863" s="224"/>
      <c r="F863" s="463"/>
      <c r="G863" s="463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.600000000000001" customHeight="1">
      <c r="A864" s="224"/>
      <c r="B864" s="228"/>
      <c r="C864" s="463"/>
      <c r="D864" s="224"/>
      <c r="E864" s="224"/>
      <c r="F864" s="463"/>
      <c r="G864" s="463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.600000000000001" customHeight="1">
      <c r="A865" s="224"/>
      <c r="B865" s="228"/>
      <c r="C865" s="463"/>
      <c r="D865" s="224"/>
      <c r="E865" s="224"/>
      <c r="F865" s="463"/>
      <c r="G865" s="463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.600000000000001" customHeight="1">
      <c r="A866" s="224"/>
      <c r="B866" s="228"/>
      <c r="C866" s="463"/>
      <c r="D866" s="224"/>
      <c r="E866" s="224"/>
      <c r="F866" s="463"/>
      <c r="G866" s="463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.600000000000001" customHeight="1">
      <c r="A867" s="224"/>
      <c r="B867" s="228"/>
      <c r="C867" s="463"/>
      <c r="D867" s="224"/>
      <c r="E867" s="224"/>
      <c r="F867" s="463"/>
      <c r="G867" s="463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.600000000000001" customHeight="1">
      <c r="A868" s="224"/>
      <c r="B868" s="228"/>
      <c r="C868" s="463"/>
      <c r="D868" s="224"/>
      <c r="E868" s="224"/>
      <c r="F868" s="463"/>
      <c r="G868" s="463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.600000000000001" customHeight="1">
      <c r="A869" s="224"/>
      <c r="B869" s="228"/>
      <c r="C869" s="463"/>
      <c r="D869" s="224"/>
      <c r="E869" s="224"/>
      <c r="F869" s="463"/>
      <c r="G869" s="463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.600000000000001" customHeight="1">
      <c r="A870" s="224"/>
      <c r="B870" s="228"/>
      <c r="C870" s="463"/>
      <c r="D870" s="224"/>
      <c r="E870" s="224"/>
      <c r="F870" s="463"/>
      <c r="G870" s="463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.600000000000001" customHeight="1">
      <c r="A871" s="224"/>
      <c r="B871" s="228"/>
      <c r="C871" s="463"/>
      <c r="D871" s="224"/>
      <c r="E871" s="224"/>
      <c r="F871" s="463"/>
      <c r="G871" s="463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.600000000000001" customHeight="1">
      <c r="A872" s="224"/>
      <c r="B872" s="228"/>
      <c r="C872" s="463"/>
      <c r="D872" s="224"/>
      <c r="E872" s="224"/>
      <c r="F872" s="463"/>
      <c r="G872" s="463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.600000000000001" customHeight="1">
      <c r="A873" s="224"/>
      <c r="B873" s="228"/>
      <c r="C873" s="463"/>
      <c r="D873" s="224"/>
      <c r="E873" s="224"/>
      <c r="F873" s="463"/>
      <c r="G873" s="463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.600000000000001" customHeight="1">
      <c r="A874" s="224"/>
      <c r="B874" s="228"/>
      <c r="C874" s="463"/>
      <c r="D874" s="224"/>
      <c r="E874" s="224"/>
      <c r="F874" s="463"/>
      <c r="G874" s="463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.600000000000001" customHeight="1">
      <c r="A875" s="224"/>
      <c r="B875" s="228"/>
      <c r="C875" s="463"/>
      <c r="D875" s="224"/>
      <c r="E875" s="224"/>
      <c r="F875" s="463"/>
      <c r="G875" s="463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.600000000000001" customHeight="1">
      <c r="A876" s="224"/>
      <c r="B876" s="228"/>
      <c r="C876" s="463"/>
      <c r="D876" s="224"/>
      <c r="E876" s="224"/>
      <c r="F876" s="463"/>
      <c r="G876" s="463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.600000000000001" customHeight="1">
      <c r="A877" s="224"/>
      <c r="B877" s="228"/>
      <c r="C877" s="463"/>
      <c r="D877" s="224"/>
      <c r="E877" s="224"/>
      <c r="F877" s="463"/>
      <c r="G877" s="463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.600000000000001" customHeight="1">
      <c r="A878" s="224"/>
      <c r="B878" s="228"/>
      <c r="C878" s="463"/>
      <c r="D878" s="224"/>
      <c r="E878" s="224"/>
      <c r="F878" s="463"/>
      <c r="G878" s="463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.600000000000001" customHeight="1">
      <c r="A879" s="224"/>
      <c r="B879" s="228"/>
      <c r="C879" s="463"/>
      <c r="D879" s="224"/>
      <c r="E879" s="224"/>
      <c r="F879" s="463"/>
      <c r="G879" s="463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.600000000000001" customHeight="1">
      <c r="A880" s="224"/>
      <c r="B880" s="228"/>
      <c r="C880" s="463"/>
      <c r="D880" s="224"/>
      <c r="E880" s="224"/>
      <c r="F880" s="463"/>
      <c r="G880" s="463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.600000000000001" customHeight="1">
      <c r="A881" s="224"/>
      <c r="B881" s="228"/>
      <c r="C881" s="463"/>
      <c r="D881" s="224"/>
      <c r="E881" s="224"/>
      <c r="F881" s="463"/>
      <c r="G881" s="463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.600000000000001" customHeight="1">
      <c r="A882" s="224"/>
      <c r="B882" s="228"/>
      <c r="C882" s="463"/>
      <c r="D882" s="224"/>
      <c r="E882" s="224"/>
      <c r="F882" s="463"/>
      <c r="G882" s="463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.600000000000001" customHeight="1">
      <c r="A883" s="224"/>
      <c r="B883" s="228"/>
      <c r="C883" s="463"/>
      <c r="D883" s="224"/>
      <c r="E883" s="224"/>
      <c r="F883" s="463"/>
      <c r="G883" s="463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.600000000000001" customHeight="1">
      <c r="A884" s="224"/>
      <c r="B884" s="228"/>
      <c r="C884" s="463"/>
      <c r="D884" s="224"/>
      <c r="E884" s="224"/>
      <c r="F884" s="463"/>
      <c r="G884" s="463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.600000000000001" customHeight="1">
      <c r="A885" s="224"/>
      <c r="B885" s="228"/>
      <c r="C885" s="463"/>
      <c r="D885" s="224"/>
      <c r="E885" s="224"/>
      <c r="F885" s="463"/>
      <c r="G885" s="463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.600000000000001" customHeight="1">
      <c r="A886" s="224"/>
      <c r="B886" s="228"/>
      <c r="C886" s="463"/>
      <c r="D886" s="224"/>
      <c r="E886" s="224"/>
      <c r="F886" s="463"/>
      <c r="G886" s="463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.600000000000001" customHeight="1">
      <c r="A887" s="224"/>
      <c r="B887" s="228"/>
      <c r="C887" s="463"/>
      <c r="D887" s="224"/>
      <c r="E887" s="224"/>
      <c r="F887" s="463"/>
      <c r="G887" s="463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.600000000000001" customHeight="1">
      <c r="A888" s="224"/>
      <c r="B888" s="228"/>
      <c r="C888" s="463"/>
      <c r="D888" s="224"/>
      <c r="E888" s="224"/>
      <c r="F888" s="463"/>
      <c r="G888" s="463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.600000000000001" customHeight="1">
      <c r="A889" s="224"/>
      <c r="B889" s="228"/>
      <c r="C889" s="463"/>
      <c r="D889" s="224"/>
      <c r="E889" s="224"/>
      <c r="F889" s="463"/>
      <c r="G889" s="463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.600000000000001" customHeight="1">
      <c r="A890" s="224"/>
      <c r="B890" s="228"/>
      <c r="C890" s="463"/>
      <c r="D890" s="224"/>
      <c r="E890" s="224"/>
      <c r="F890" s="463"/>
      <c r="G890" s="463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.600000000000001" customHeight="1">
      <c r="A891" s="224"/>
      <c r="B891" s="228"/>
      <c r="C891" s="463"/>
      <c r="D891" s="224"/>
      <c r="E891" s="224"/>
      <c r="F891" s="463"/>
      <c r="G891" s="463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.600000000000001" customHeight="1">
      <c r="A892" s="224"/>
      <c r="B892" s="228"/>
      <c r="C892" s="463"/>
      <c r="D892" s="224"/>
      <c r="E892" s="224"/>
      <c r="F892" s="463"/>
      <c r="G892" s="463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.600000000000001" customHeight="1">
      <c r="A893" s="224"/>
      <c r="B893" s="228"/>
      <c r="C893" s="463"/>
      <c r="D893" s="224"/>
      <c r="E893" s="224"/>
      <c r="F893" s="463"/>
      <c r="G893" s="463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.600000000000001" customHeight="1">
      <c r="A894" s="224"/>
      <c r="B894" s="228"/>
      <c r="C894" s="463"/>
      <c r="D894" s="224"/>
      <c r="E894" s="224"/>
      <c r="F894" s="463"/>
      <c r="G894" s="463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.600000000000001" customHeight="1">
      <c r="A895" s="224"/>
      <c r="B895" s="228"/>
      <c r="C895" s="463"/>
      <c r="D895" s="224"/>
      <c r="E895" s="224"/>
      <c r="F895" s="463"/>
      <c r="G895" s="463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.600000000000001" customHeight="1">
      <c r="A896" s="224"/>
      <c r="B896" s="228"/>
      <c r="C896" s="463"/>
      <c r="D896" s="224"/>
      <c r="E896" s="224"/>
      <c r="F896" s="463"/>
      <c r="G896" s="463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.600000000000001" customHeight="1">
      <c r="A897" s="224"/>
      <c r="B897" s="228"/>
      <c r="C897" s="463"/>
      <c r="D897" s="224"/>
      <c r="E897" s="224"/>
      <c r="F897" s="463"/>
      <c r="G897" s="463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.600000000000001" customHeight="1">
      <c r="A898" s="224"/>
      <c r="B898" s="228"/>
      <c r="C898" s="463"/>
      <c r="D898" s="224"/>
      <c r="E898" s="224"/>
      <c r="F898" s="463"/>
      <c r="G898" s="463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.600000000000001" customHeight="1">
      <c r="A899" s="224"/>
      <c r="B899" s="228"/>
      <c r="C899" s="463"/>
      <c r="D899" s="224"/>
      <c r="E899" s="224"/>
      <c r="F899" s="463"/>
      <c r="G899" s="463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.600000000000001" customHeight="1">
      <c r="A900" s="224"/>
      <c r="B900" s="228"/>
      <c r="C900" s="463"/>
      <c r="D900" s="224"/>
      <c r="E900" s="224"/>
      <c r="F900" s="463"/>
      <c r="G900" s="463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.600000000000001" customHeight="1">
      <c r="A901" s="224"/>
      <c r="B901" s="228"/>
      <c r="C901" s="463"/>
      <c r="D901" s="224"/>
      <c r="E901" s="224"/>
      <c r="F901" s="463"/>
      <c r="G901" s="463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.600000000000001" customHeight="1">
      <c r="A902" s="224"/>
      <c r="B902" s="228"/>
      <c r="C902" s="463"/>
      <c r="D902" s="224"/>
      <c r="E902" s="224"/>
      <c r="F902" s="463"/>
      <c r="G902" s="463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.600000000000001" customHeight="1">
      <c r="A903" s="224"/>
      <c r="B903" s="228"/>
      <c r="C903" s="463"/>
      <c r="D903" s="224"/>
      <c r="E903" s="224"/>
      <c r="F903" s="463"/>
      <c r="G903" s="463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.600000000000001" customHeight="1">
      <c r="A904" s="224"/>
      <c r="B904" s="228"/>
      <c r="C904" s="463"/>
      <c r="D904" s="224"/>
      <c r="E904" s="224"/>
      <c r="F904" s="463"/>
      <c r="G904" s="463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.600000000000001" customHeight="1">
      <c r="A905" s="224"/>
      <c r="B905" s="228"/>
      <c r="C905" s="463"/>
      <c r="D905" s="224"/>
      <c r="E905" s="224"/>
      <c r="F905" s="463"/>
      <c r="G905" s="463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.600000000000001" customHeight="1">
      <c r="A906" s="224"/>
      <c r="B906" s="228"/>
      <c r="C906" s="463"/>
      <c r="D906" s="224"/>
      <c r="E906" s="224"/>
      <c r="F906" s="463"/>
      <c r="G906" s="463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.600000000000001" customHeight="1">
      <c r="A907" s="224"/>
      <c r="B907" s="228"/>
      <c r="C907" s="463"/>
      <c r="D907" s="224"/>
      <c r="E907" s="224"/>
      <c r="F907" s="463"/>
      <c r="G907" s="463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.600000000000001" customHeight="1">
      <c r="A908" s="224"/>
      <c r="B908" s="228"/>
      <c r="C908" s="463"/>
      <c r="D908" s="224"/>
      <c r="E908" s="224"/>
      <c r="F908" s="463"/>
      <c r="G908" s="463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.600000000000001" customHeight="1">
      <c r="A909" s="224"/>
      <c r="B909" s="228"/>
      <c r="C909" s="463"/>
      <c r="D909" s="224"/>
      <c r="E909" s="224"/>
      <c r="F909" s="463"/>
      <c r="G909" s="463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.600000000000001" customHeight="1">
      <c r="A910" s="224"/>
      <c r="B910" s="228"/>
      <c r="C910" s="463"/>
      <c r="D910" s="224"/>
      <c r="E910" s="224"/>
      <c r="F910" s="463"/>
      <c r="G910" s="463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.600000000000001" customHeight="1">
      <c r="A911" s="224"/>
      <c r="B911" s="228"/>
      <c r="C911" s="463"/>
      <c r="D911" s="224"/>
      <c r="E911" s="224"/>
      <c r="F911" s="463"/>
      <c r="G911" s="463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.600000000000001" customHeight="1">
      <c r="A912" s="224"/>
      <c r="B912" s="228"/>
      <c r="C912" s="463"/>
      <c r="D912" s="224"/>
      <c r="E912" s="224"/>
      <c r="F912" s="463"/>
      <c r="G912" s="463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.600000000000001" customHeight="1">
      <c r="A913" s="224"/>
      <c r="B913" s="228"/>
      <c r="C913" s="463"/>
      <c r="D913" s="224"/>
      <c r="E913" s="224"/>
      <c r="F913" s="463"/>
      <c r="G913" s="463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.600000000000001" customHeight="1">
      <c r="A914" s="224"/>
      <c r="B914" s="228"/>
      <c r="C914" s="463"/>
      <c r="D914" s="224"/>
      <c r="E914" s="224"/>
      <c r="F914" s="463"/>
      <c r="G914" s="463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.600000000000001" customHeight="1">
      <c r="A915" s="224"/>
      <c r="B915" s="228"/>
      <c r="C915" s="463"/>
      <c r="D915" s="224"/>
      <c r="E915" s="224"/>
      <c r="F915" s="463"/>
      <c r="G915" s="463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.600000000000001" customHeight="1">
      <c r="A916" s="224"/>
      <c r="B916" s="228"/>
      <c r="C916" s="463"/>
      <c r="D916" s="224"/>
      <c r="E916" s="224"/>
      <c r="F916" s="463"/>
      <c r="G916" s="463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.600000000000001" customHeight="1">
      <c r="A917" s="224"/>
      <c r="B917" s="228"/>
      <c r="C917" s="463"/>
      <c r="D917" s="224"/>
      <c r="E917" s="224"/>
      <c r="F917" s="463"/>
      <c r="G917" s="463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.600000000000001" customHeight="1">
      <c r="A918" s="224"/>
      <c r="B918" s="228"/>
      <c r="C918" s="463"/>
      <c r="D918" s="224"/>
      <c r="E918" s="224"/>
      <c r="F918" s="463"/>
      <c r="G918" s="463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.600000000000001" customHeight="1">
      <c r="A919" s="224"/>
      <c r="B919" s="228"/>
      <c r="C919" s="463"/>
      <c r="D919" s="224"/>
      <c r="E919" s="224"/>
      <c r="F919" s="463"/>
      <c r="G919" s="463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.600000000000001" customHeight="1">
      <c r="A920" s="224"/>
      <c r="B920" s="228"/>
      <c r="C920" s="463"/>
      <c r="D920" s="224"/>
      <c r="E920" s="224"/>
      <c r="F920" s="463"/>
      <c r="G920" s="463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.600000000000001" customHeight="1">
      <c r="A921" s="224"/>
      <c r="B921" s="228"/>
      <c r="C921" s="463"/>
      <c r="D921" s="224"/>
      <c r="E921" s="224"/>
      <c r="F921" s="463"/>
      <c r="G921" s="463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.600000000000001" customHeight="1">
      <c r="A922" s="224"/>
      <c r="B922" s="228"/>
      <c r="C922" s="463"/>
      <c r="D922" s="224"/>
      <c r="E922" s="224"/>
      <c r="F922" s="463"/>
      <c r="G922" s="463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.600000000000001" customHeight="1">
      <c r="A923" s="224"/>
      <c r="B923" s="228"/>
      <c r="C923" s="463"/>
      <c r="D923" s="224"/>
      <c r="E923" s="224"/>
      <c r="F923" s="463"/>
      <c r="G923" s="463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.600000000000001" customHeight="1">
      <c r="A924" s="224"/>
      <c r="B924" s="228"/>
      <c r="C924" s="463"/>
      <c r="D924" s="224"/>
      <c r="E924" s="224"/>
      <c r="F924" s="463"/>
      <c r="G924" s="463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.600000000000001" customHeight="1">
      <c r="A925" s="224"/>
      <c r="B925" s="228"/>
      <c r="C925" s="463"/>
      <c r="D925" s="224"/>
      <c r="E925" s="224"/>
      <c r="F925" s="463"/>
      <c r="G925" s="463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.600000000000001" customHeight="1">
      <c r="A926" s="224"/>
      <c r="B926" s="228"/>
      <c r="C926" s="463"/>
      <c r="D926" s="224"/>
      <c r="E926" s="224"/>
      <c r="F926" s="463"/>
      <c r="G926" s="463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.600000000000001" customHeight="1">
      <c r="A927" s="224"/>
      <c r="B927" s="228"/>
      <c r="C927" s="463"/>
      <c r="D927" s="224"/>
      <c r="E927" s="224"/>
      <c r="F927" s="463"/>
      <c r="G927" s="463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.600000000000001" customHeight="1">
      <c r="A928" s="224"/>
      <c r="B928" s="228"/>
      <c r="C928" s="463"/>
      <c r="D928" s="224"/>
      <c r="E928" s="224"/>
      <c r="F928" s="463"/>
      <c r="G928" s="463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.600000000000001" customHeight="1">
      <c r="A929" s="224"/>
      <c r="B929" s="228"/>
      <c r="C929" s="463"/>
      <c r="D929" s="224"/>
      <c r="E929" s="224"/>
      <c r="F929" s="463"/>
      <c r="G929" s="463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.600000000000001" customHeight="1">
      <c r="A930" s="224"/>
      <c r="B930" s="228"/>
      <c r="C930" s="463"/>
      <c r="D930" s="224"/>
      <c r="E930" s="224"/>
      <c r="F930" s="463"/>
      <c r="G930" s="463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.600000000000001" customHeight="1">
      <c r="A931" s="224"/>
      <c r="B931" s="228"/>
      <c r="C931" s="463"/>
      <c r="D931" s="224"/>
      <c r="E931" s="224"/>
      <c r="F931" s="463"/>
      <c r="G931" s="463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.600000000000001" customHeight="1">
      <c r="A932" s="224"/>
      <c r="B932" s="228"/>
      <c r="C932" s="463"/>
      <c r="D932" s="224"/>
      <c r="E932" s="224"/>
      <c r="F932" s="463"/>
      <c r="G932" s="463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.600000000000001" customHeight="1">
      <c r="A933" s="224"/>
      <c r="B933" s="228"/>
      <c r="C933" s="463"/>
      <c r="D933" s="224"/>
      <c r="E933" s="224"/>
      <c r="F933" s="463"/>
      <c r="G933" s="463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.600000000000001" customHeight="1">
      <c r="A934" s="224"/>
      <c r="B934" s="228"/>
      <c r="C934" s="463"/>
      <c r="D934" s="224"/>
      <c r="E934" s="224"/>
      <c r="F934" s="463"/>
      <c r="G934" s="463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.600000000000001" customHeight="1">
      <c r="A935" s="224"/>
      <c r="B935" s="228"/>
      <c r="C935" s="463"/>
      <c r="D935" s="224"/>
      <c r="E935" s="224"/>
      <c r="F935" s="463"/>
      <c r="G935" s="463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.600000000000001" customHeight="1">
      <c r="A936" s="224"/>
      <c r="B936" s="228"/>
      <c r="C936" s="463"/>
      <c r="D936" s="224"/>
      <c r="E936" s="224"/>
      <c r="F936" s="463"/>
      <c r="G936" s="463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.600000000000001" customHeight="1">
      <c r="A937" s="224"/>
      <c r="B937" s="228"/>
      <c r="C937" s="463"/>
      <c r="D937" s="224"/>
      <c r="E937" s="224"/>
      <c r="F937" s="463"/>
      <c r="G937" s="463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.600000000000001" customHeight="1">
      <c r="A938" s="224"/>
      <c r="B938" s="228"/>
      <c r="C938" s="463"/>
      <c r="D938" s="224"/>
      <c r="E938" s="224"/>
      <c r="F938" s="463"/>
      <c r="G938" s="463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.600000000000001" customHeight="1">
      <c r="A939" s="224"/>
      <c r="B939" s="228"/>
      <c r="C939" s="463"/>
      <c r="D939" s="224"/>
      <c r="E939" s="224"/>
      <c r="F939" s="463"/>
      <c r="G939" s="463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.600000000000001" customHeight="1">
      <c r="A940" s="224"/>
      <c r="B940" s="228"/>
      <c r="C940" s="463"/>
      <c r="D940" s="224"/>
      <c r="E940" s="224"/>
      <c r="F940" s="463"/>
      <c r="G940" s="463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.600000000000001" customHeight="1">
      <c r="A941" s="224"/>
      <c r="B941" s="228"/>
      <c r="C941" s="463"/>
      <c r="D941" s="224"/>
      <c r="E941" s="224"/>
      <c r="F941" s="463"/>
      <c r="G941" s="463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.600000000000001" customHeight="1">
      <c r="A942" s="224"/>
      <c r="B942" s="228"/>
      <c r="C942" s="463"/>
      <c r="D942" s="224"/>
      <c r="E942" s="224"/>
      <c r="F942" s="463"/>
      <c r="G942" s="463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.600000000000001" customHeight="1">
      <c r="A943" s="224"/>
      <c r="B943" s="228"/>
      <c r="C943" s="463"/>
      <c r="D943" s="224"/>
      <c r="E943" s="224"/>
      <c r="F943" s="463"/>
      <c r="G943" s="463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.600000000000001" customHeight="1">
      <c r="A944" s="224"/>
      <c r="B944" s="228"/>
      <c r="C944" s="463"/>
      <c r="D944" s="224"/>
      <c r="E944" s="224"/>
      <c r="F944" s="463"/>
      <c r="G944" s="463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.600000000000001" customHeight="1">
      <c r="A945" s="224"/>
      <c r="B945" s="228"/>
      <c r="C945" s="463"/>
      <c r="D945" s="224"/>
      <c r="E945" s="224"/>
      <c r="F945" s="463"/>
      <c r="G945" s="463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.600000000000001" customHeight="1">
      <c r="A946" s="224"/>
      <c r="B946" s="228"/>
      <c r="C946" s="463"/>
      <c r="D946" s="224"/>
      <c r="E946" s="224"/>
      <c r="F946" s="463"/>
      <c r="G946" s="463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.600000000000001" customHeight="1">
      <c r="A947" s="224"/>
      <c r="B947" s="228"/>
      <c r="C947" s="463"/>
      <c r="D947" s="224"/>
      <c r="E947" s="224"/>
      <c r="F947" s="463"/>
      <c r="G947" s="463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.600000000000001" customHeight="1">
      <c r="A948" s="224"/>
      <c r="B948" s="228"/>
      <c r="C948" s="463"/>
      <c r="D948" s="224"/>
      <c r="E948" s="224"/>
      <c r="F948" s="463"/>
      <c r="G948" s="463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.600000000000001" customHeight="1">
      <c r="A949" s="224"/>
      <c r="B949" s="228"/>
      <c r="C949" s="463"/>
      <c r="D949" s="224"/>
      <c r="E949" s="224"/>
      <c r="F949" s="463"/>
      <c r="G949" s="463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.600000000000001" customHeight="1">
      <c r="A950" s="224"/>
      <c r="B950" s="228"/>
      <c r="C950" s="463"/>
      <c r="D950" s="224"/>
      <c r="E950" s="224"/>
      <c r="F950" s="463"/>
      <c r="G950" s="463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.600000000000001" customHeight="1">
      <c r="A951" s="224"/>
      <c r="B951" s="228"/>
      <c r="C951" s="463"/>
      <c r="D951" s="224"/>
      <c r="E951" s="224"/>
      <c r="F951" s="463"/>
      <c r="G951" s="463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.600000000000001" customHeight="1">
      <c r="A952" s="224"/>
      <c r="B952" s="228"/>
      <c r="C952" s="463"/>
      <c r="D952" s="224"/>
      <c r="E952" s="224"/>
      <c r="F952" s="463"/>
      <c r="G952" s="463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.600000000000001" customHeight="1">
      <c r="A953" s="224"/>
      <c r="B953" s="228"/>
      <c r="C953" s="463"/>
      <c r="D953" s="224"/>
      <c r="E953" s="224"/>
      <c r="F953" s="463"/>
      <c r="G953" s="463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.600000000000001" customHeight="1">
      <c r="A954" s="224"/>
      <c r="B954" s="228"/>
      <c r="C954" s="463"/>
      <c r="D954" s="224"/>
      <c r="E954" s="224"/>
      <c r="F954" s="463"/>
      <c r="G954" s="463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.600000000000001" customHeight="1">
      <c r="A955" s="224"/>
      <c r="B955" s="228"/>
      <c r="C955" s="463"/>
      <c r="D955" s="224"/>
      <c r="E955" s="224"/>
      <c r="F955" s="463"/>
      <c r="G955" s="463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.600000000000001" customHeight="1">
      <c r="A956" s="224"/>
      <c r="B956" s="228"/>
      <c r="C956" s="463"/>
      <c r="D956" s="224"/>
      <c r="E956" s="224"/>
      <c r="F956" s="463"/>
      <c r="G956" s="463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.600000000000001" customHeight="1">
      <c r="A957" s="224"/>
      <c r="B957" s="228"/>
      <c r="C957" s="463"/>
      <c r="D957" s="224"/>
      <c r="E957" s="224"/>
      <c r="F957" s="463"/>
      <c r="G957" s="463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.600000000000001" customHeight="1">
      <c r="A958" s="224"/>
      <c r="B958" s="228"/>
      <c r="C958" s="463"/>
      <c r="D958" s="224"/>
      <c r="E958" s="224"/>
      <c r="F958" s="463"/>
      <c r="G958" s="463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.600000000000001" customHeight="1">
      <c r="A959" s="224"/>
      <c r="B959" s="228"/>
      <c r="C959" s="463"/>
      <c r="D959" s="224"/>
      <c r="E959" s="224"/>
      <c r="F959" s="463"/>
      <c r="G959" s="463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.600000000000001" customHeight="1">
      <c r="A960" s="224"/>
      <c r="B960" s="228"/>
      <c r="C960" s="463"/>
      <c r="D960" s="224"/>
      <c r="E960" s="224"/>
      <c r="F960" s="463"/>
      <c r="G960" s="463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.600000000000001" customHeight="1">
      <c r="A961" s="224"/>
      <c r="B961" s="228"/>
      <c r="C961" s="463"/>
      <c r="D961" s="224"/>
      <c r="E961" s="224"/>
      <c r="F961" s="463"/>
      <c r="G961" s="463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.600000000000001" customHeight="1">
      <c r="A962" s="224"/>
      <c r="B962" s="228"/>
      <c r="C962" s="463"/>
      <c r="D962" s="224"/>
      <c r="E962" s="224"/>
      <c r="F962" s="463"/>
      <c r="G962" s="463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.600000000000001" customHeight="1">
      <c r="A963" s="224"/>
      <c r="B963" s="228"/>
      <c r="C963" s="463"/>
      <c r="D963" s="224"/>
      <c r="E963" s="224"/>
      <c r="F963" s="463"/>
      <c r="G963" s="463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.600000000000001" customHeight="1">
      <c r="A964" s="224"/>
      <c r="B964" s="228"/>
      <c r="C964" s="463"/>
      <c r="D964" s="224"/>
      <c r="E964" s="224"/>
      <c r="F964" s="463"/>
      <c r="G964" s="463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.600000000000001" customHeight="1">
      <c r="A965" s="224"/>
      <c r="B965" s="228"/>
      <c r="C965" s="463"/>
      <c r="D965" s="224"/>
      <c r="E965" s="224"/>
      <c r="F965" s="463"/>
      <c r="G965" s="463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.600000000000001" customHeight="1">
      <c r="A966" s="224"/>
      <c r="B966" s="228"/>
      <c r="C966" s="463"/>
      <c r="D966" s="224"/>
      <c r="E966" s="224"/>
      <c r="F966" s="463"/>
      <c r="G966" s="463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.600000000000001" customHeight="1">
      <c r="A967" s="224"/>
      <c r="B967" s="228"/>
      <c r="C967" s="463"/>
      <c r="D967" s="224"/>
      <c r="E967" s="224"/>
      <c r="F967" s="463"/>
      <c r="G967" s="463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.600000000000001" customHeight="1">
      <c r="A968" s="224"/>
      <c r="B968" s="228"/>
      <c r="C968" s="463"/>
      <c r="D968" s="224"/>
      <c r="E968" s="224"/>
      <c r="F968" s="463"/>
      <c r="G968" s="463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.600000000000001" customHeight="1">
      <c r="A969" s="224"/>
      <c r="B969" s="228"/>
      <c r="C969" s="463"/>
      <c r="D969" s="224"/>
      <c r="E969" s="224"/>
      <c r="F969" s="463"/>
      <c r="G969" s="463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.600000000000001" customHeight="1">
      <c r="A970" s="224"/>
      <c r="B970" s="228"/>
      <c r="C970" s="463"/>
      <c r="D970" s="224"/>
      <c r="E970" s="224"/>
      <c r="F970" s="463"/>
      <c r="G970" s="463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.600000000000001" customHeight="1">
      <c r="A971" s="224"/>
      <c r="B971" s="228"/>
      <c r="C971" s="463"/>
      <c r="D971" s="224"/>
      <c r="E971" s="224"/>
      <c r="F971" s="463"/>
      <c r="G971" s="463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.600000000000001" customHeight="1">
      <c r="A972" s="224"/>
      <c r="B972" s="228"/>
      <c r="C972" s="463"/>
      <c r="D972" s="224"/>
      <c r="E972" s="224"/>
      <c r="F972" s="463"/>
      <c r="G972" s="463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.600000000000001" customHeight="1">
      <c r="A973" s="224"/>
      <c r="B973" s="228"/>
      <c r="C973" s="463"/>
      <c r="D973" s="224"/>
      <c r="E973" s="224"/>
      <c r="F973" s="463"/>
      <c r="G973" s="463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.600000000000001" customHeight="1">
      <c r="A974" s="224"/>
      <c r="B974" s="228"/>
      <c r="C974" s="463"/>
      <c r="D974" s="224"/>
      <c r="E974" s="224"/>
      <c r="F974" s="463"/>
      <c r="G974" s="463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.600000000000001" customHeight="1">
      <c r="A975" s="224"/>
      <c r="B975" s="228"/>
      <c r="C975" s="463"/>
      <c r="D975" s="224"/>
      <c r="E975" s="224"/>
      <c r="F975" s="463"/>
      <c r="G975" s="463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.600000000000001" customHeight="1">
      <c r="A976" s="224"/>
      <c r="B976" s="228"/>
      <c r="C976" s="463"/>
      <c r="D976" s="224"/>
      <c r="E976" s="224"/>
      <c r="F976" s="463"/>
      <c r="G976" s="463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.600000000000001" customHeight="1">
      <c r="A977" s="224"/>
      <c r="B977" s="228"/>
      <c r="C977" s="463"/>
      <c r="D977" s="224"/>
      <c r="E977" s="224"/>
      <c r="F977" s="463"/>
      <c r="G977" s="463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.600000000000001" customHeight="1">
      <c r="A978" s="224"/>
      <c r="B978" s="228"/>
      <c r="C978" s="463"/>
      <c r="D978" s="224"/>
      <c r="E978" s="224"/>
      <c r="F978" s="463"/>
      <c r="G978" s="463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.600000000000001" customHeight="1">
      <c r="A979" s="224"/>
      <c r="B979" s="228"/>
      <c r="C979" s="463"/>
      <c r="D979" s="224"/>
      <c r="E979" s="224"/>
      <c r="F979" s="463"/>
      <c r="G979" s="463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.600000000000001" customHeight="1">
      <c r="A980" s="224"/>
      <c r="B980" s="228"/>
      <c r="C980" s="463"/>
      <c r="D980" s="224"/>
      <c r="E980" s="224"/>
      <c r="F980" s="463"/>
      <c r="G980" s="463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.600000000000001" customHeight="1">
      <c r="A981" s="224"/>
      <c r="B981" s="228"/>
      <c r="C981" s="463"/>
      <c r="D981" s="224"/>
      <c r="E981" s="224"/>
      <c r="F981" s="463"/>
      <c r="G981" s="463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.600000000000001" customHeight="1">
      <c r="A982" s="224"/>
      <c r="B982" s="228"/>
      <c r="C982" s="463"/>
      <c r="D982" s="224"/>
      <c r="E982" s="224"/>
      <c r="F982" s="463"/>
      <c r="G982" s="463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.600000000000001" customHeight="1">
      <c r="A983" s="224"/>
      <c r="B983" s="228"/>
      <c r="C983" s="463"/>
      <c r="D983" s="224"/>
      <c r="E983" s="224"/>
      <c r="F983" s="463"/>
      <c r="G983" s="463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.600000000000001" customHeight="1">
      <c r="A984" s="224"/>
      <c r="B984" s="228"/>
      <c r="C984" s="463"/>
      <c r="D984" s="224"/>
      <c r="E984" s="224"/>
      <c r="F984" s="463"/>
      <c r="G984" s="463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.600000000000001" customHeight="1">
      <c r="A985" s="224"/>
      <c r="B985" s="228"/>
      <c r="C985" s="463"/>
      <c r="D985" s="224"/>
      <c r="E985" s="224"/>
      <c r="F985" s="463"/>
      <c r="G985" s="463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.600000000000001" customHeight="1">
      <c r="A986" s="224"/>
      <c r="B986" s="228"/>
      <c r="C986" s="463"/>
      <c r="D986" s="224"/>
      <c r="E986" s="224"/>
      <c r="F986" s="463"/>
      <c r="G986" s="463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.600000000000001" customHeight="1">
      <c r="A987" s="224"/>
      <c r="B987" s="228"/>
      <c r="C987" s="463"/>
      <c r="D987" s="224"/>
      <c r="E987" s="224"/>
      <c r="F987" s="463"/>
      <c r="G987" s="463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.600000000000001" customHeight="1">
      <c r="A988" s="224"/>
      <c r="B988" s="228"/>
      <c r="C988" s="463"/>
      <c r="D988" s="224"/>
      <c r="E988" s="224"/>
      <c r="F988" s="463"/>
      <c r="G988" s="463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.600000000000001" customHeight="1">
      <c r="A989" s="224"/>
      <c r="B989" s="228"/>
      <c r="C989" s="463"/>
      <c r="D989" s="224"/>
      <c r="E989" s="224"/>
      <c r="F989" s="463"/>
      <c r="G989" s="463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.600000000000001" customHeight="1">
      <c r="A990" s="224"/>
      <c r="B990" s="228"/>
      <c r="C990" s="463"/>
      <c r="D990" s="224"/>
      <c r="E990" s="224"/>
      <c r="F990" s="463"/>
      <c r="G990" s="463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.600000000000001" customHeight="1">
      <c r="A991" s="224"/>
      <c r="B991" s="228"/>
      <c r="C991" s="463"/>
      <c r="D991" s="224"/>
      <c r="E991" s="224"/>
      <c r="F991" s="463"/>
      <c r="G991" s="463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.600000000000001" customHeight="1">
      <c r="A992" s="224"/>
      <c r="B992" s="228"/>
      <c r="C992" s="463"/>
      <c r="D992" s="224"/>
      <c r="E992" s="224"/>
      <c r="F992" s="463"/>
      <c r="G992" s="463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.600000000000001" customHeight="1">
      <c r="A993" s="224"/>
      <c r="B993" s="228"/>
      <c r="C993" s="463"/>
      <c r="D993" s="224"/>
      <c r="E993" s="224"/>
      <c r="F993" s="463"/>
      <c r="G993" s="463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.600000000000001" customHeight="1">
      <c r="A994" s="224"/>
      <c r="B994" s="228"/>
      <c r="C994" s="463"/>
      <c r="D994" s="224"/>
      <c r="E994" s="224"/>
      <c r="F994" s="463"/>
      <c r="G994" s="463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.600000000000001" customHeight="1">
      <c r="A995" s="224"/>
      <c r="B995" s="228"/>
      <c r="C995" s="463"/>
      <c r="D995" s="224"/>
      <c r="E995" s="224"/>
      <c r="F995" s="463"/>
      <c r="G995" s="463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</sheetData>
  <mergeCells count="11">
    <mergeCell ref="A28:D28"/>
    <mergeCell ref="A3:B3"/>
    <mergeCell ref="A1:H1"/>
    <mergeCell ref="A2:H2"/>
    <mergeCell ref="A11:A12"/>
    <mergeCell ref="B11:B12"/>
    <mergeCell ref="C11:C12"/>
    <mergeCell ref="D11:D12"/>
    <mergeCell ref="E11:F11"/>
    <mergeCell ref="G11:G12"/>
    <mergeCell ref="H11:H12"/>
  </mergeCells>
  <pageMargins left="0.36" right="0.19685039370078741" top="0.19" bottom="0.35433070866141736" header="0" footer="0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1023"/>
  <sheetViews>
    <sheetView topLeftCell="A38" workbookViewId="0">
      <selection activeCell="H56" sqref="H56"/>
    </sheetView>
  </sheetViews>
  <sheetFormatPr defaultColWidth="12.59765625" defaultRowHeight="14.4"/>
  <cols>
    <col min="1" max="1" width="4.3984375" style="240" customWidth="1"/>
    <col min="2" max="2" width="53" style="240" customWidth="1"/>
    <col min="3" max="3" width="16.19921875" style="240" customWidth="1"/>
    <col min="4" max="4" width="11.69921875" style="240" customWidth="1"/>
    <col min="5" max="5" width="9.19921875" style="444" customWidth="1"/>
    <col min="6" max="6" width="6.09765625" style="464" customWidth="1"/>
    <col min="7" max="7" width="11.69921875" style="464" customWidth="1"/>
    <col min="8" max="8" width="9.09765625" style="240" customWidth="1"/>
    <col min="9" max="26" width="7.8984375" style="240" customWidth="1"/>
    <col min="27" max="16384" width="12.59765625" style="240"/>
  </cols>
  <sheetData>
    <row r="1" spans="1:26" ht="21">
      <c r="A1" s="870" t="s">
        <v>9</v>
      </c>
      <c r="B1" s="871"/>
      <c r="C1" s="871"/>
      <c r="D1" s="871"/>
      <c r="E1" s="871"/>
      <c r="F1" s="871"/>
      <c r="G1" s="871"/>
      <c r="H1" s="871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1">
      <c r="A2" s="872" t="s">
        <v>321</v>
      </c>
      <c r="B2" s="873"/>
      <c r="C2" s="873"/>
      <c r="D2" s="873"/>
      <c r="E2" s="873"/>
      <c r="F2" s="873"/>
      <c r="G2" s="873"/>
      <c r="H2" s="873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">
      <c r="A3" s="868" t="s">
        <v>357</v>
      </c>
      <c r="B3" s="869"/>
      <c r="C3" s="224"/>
      <c r="D3" s="224"/>
      <c r="E3" s="440"/>
      <c r="F3" s="463"/>
      <c r="G3" s="463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">
      <c r="A4" s="229"/>
      <c r="B4" s="239" t="s">
        <v>326</v>
      </c>
      <c r="C4" s="237" t="s">
        <v>324</v>
      </c>
      <c r="D4" s="225" t="s">
        <v>10</v>
      </c>
      <c r="E4" s="440"/>
      <c r="F4" s="463"/>
      <c r="G4" s="463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">
      <c r="A5" s="225" t="s">
        <v>358</v>
      </c>
      <c r="B5" s="226"/>
      <c r="C5" s="224"/>
      <c r="D5" s="224"/>
      <c r="E5" s="440"/>
      <c r="F5" s="463"/>
      <c r="G5" s="463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18">
      <c r="A6" s="225" t="s">
        <v>331</v>
      </c>
      <c r="B6" s="226"/>
      <c r="C6" s="224"/>
      <c r="D6" s="224"/>
      <c r="E6" s="440"/>
      <c r="F6" s="463"/>
      <c r="G6" s="463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18">
      <c r="A7" s="243" t="s">
        <v>359</v>
      </c>
      <c r="B7" s="243" t="s">
        <v>360</v>
      </c>
      <c r="C7" s="243"/>
      <c r="D7" s="243"/>
      <c r="E7" s="440"/>
      <c r="F7" s="463"/>
      <c r="G7" s="46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18">
      <c r="A8" s="243"/>
      <c r="B8" s="243" t="s">
        <v>361</v>
      </c>
      <c r="C8" s="243"/>
      <c r="D8" s="243"/>
      <c r="E8" s="440"/>
      <c r="F8" s="463"/>
      <c r="G8" s="46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18">
      <c r="A9" s="243" t="s">
        <v>362</v>
      </c>
      <c r="B9" s="243" t="s">
        <v>374</v>
      </c>
      <c r="C9" s="243"/>
      <c r="D9" s="243"/>
      <c r="E9" s="440"/>
      <c r="F9" s="463"/>
      <c r="G9" s="463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18">
      <c r="A10" s="243"/>
      <c r="B10" s="243" t="s">
        <v>363</v>
      </c>
      <c r="C10" s="243"/>
      <c r="D10" s="243"/>
      <c r="E10" s="440"/>
      <c r="F10" s="463"/>
      <c r="G10" s="46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18">
      <c r="A11" s="243"/>
      <c r="B11" s="243" t="s">
        <v>375</v>
      </c>
      <c r="C11" s="243"/>
      <c r="D11" s="243"/>
      <c r="E11" s="440"/>
      <c r="F11" s="463"/>
      <c r="G11" s="463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18">
      <c r="A12" s="466" t="s">
        <v>364</v>
      </c>
      <c r="B12" s="243"/>
      <c r="C12" s="243"/>
      <c r="D12" s="243"/>
      <c r="E12" s="440"/>
      <c r="F12" s="463"/>
      <c r="G12" s="46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">
      <c r="A13" s="243" t="s">
        <v>376</v>
      </c>
      <c r="B13" s="243"/>
      <c r="C13" s="243"/>
      <c r="D13" s="243"/>
      <c r="E13" s="440"/>
      <c r="F13" s="463"/>
      <c r="G13" s="463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18">
      <c r="A14" s="243"/>
      <c r="B14" s="243" t="s">
        <v>365</v>
      </c>
      <c r="C14" s="243"/>
      <c r="D14" s="243"/>
      <c r="E14" s="440"/>
      <c r="F14" s="463"/>
      <c r="G14" s="46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18">
      <c r="A15" s="243"/>
      <c r="B15" s="243" t="s">
        <v>366</v>
      </c>
      <c r="C15" s="243"/>
      <c r="D15" s="243"/>
      <c r="E15" s="440"/>
      <c r="F15" s="463"/>
      <c r="G15" s="463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18">
      <c r="A16" s="243"/>
      <c r="B16" s="243" t="s">
        <v>367</v>
      </c>
      <c r="C16" s="243"/>
      <c r="D16" s="243"/>
      <c r="E16" s="440"/>
      <c r="F16" s="463"/>
      <c r="G16" s="463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8">
      <c r="A17" s="243"/>
      <c r="B17" s="243" t="s">
        <v>368</v>
      </c>
      <c r="C17" s="243"/>
      <c r="D17" s="243"/>
      <c r="E17" s="440"/>
      <c r="F17" s="463"/>
      <c r="G17" s="463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18">
      <c r="A18" s="243" t="s">
        <v>369</v>
      </c>
      <c r="B18" s="243"/>
      <c r="C18" s="243"/>
      <c r="D18" s="243"/>
      <c r="E18" s="440"/>
      <c r="F18" s="463"/>
      <c r="G18" s="463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18">
      <c r="A19" s="243"/>
      <c r="B19" s="243" t="s">
        <v>370</v>
      </c>
      <c r="C19" s="243"/>
      <c r="D19" s="243"/>
      <c r="E19" s="440"/>
      <c r="F19" s="463"/>
      <c r="G19" s="463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18">
      <c r="A20" s="242" t="s">
        <v>371</v>
      </c>
      <c r="B20" s="242"/>
      <c r="C20" s="242"/>
      <c r="D20" s="242"/>
      <c r="E20" s="440"/>
      <c r="F20" s="463"/>
      <c r="G20" s="463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18">
      <c r="A21" s="242"/>
      <c r="B21" s="242" t="s">
        <v>372</v>
      </c>
      <c r="C21" s="242"/>
      <c r="D21" s="242"/>
      <c r="E21" s="440"/>
      <c r="F21" s="463"/>
      <c r="G21" s="463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8">
      <c r="A22" s="242"/>
      <c r="B22" s="242" t="s">
        <v>373</v>
      </c>
      <c r="C22" s="242"/>
      <c r="D22" s="242"/>
      <c r="E22" s="440"/>
      <c r="F22" s="463"/>
      <c r="G22" s="463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3.6" customHeight="1">
      <c r="A23" s="242"/>
      <c r="B23" s="242"/>
      <c r="C23" s="242"/>
      <c r="D23" s="242"/>
      <c r="E23" s="440"/>
      <c r="F23" s="463"/>
      <c r="G23" s="463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18">
      <c r="A24" s="874" t="s">
        <v>0</v>
      </c>
      <c r="B24" s="874" t="s">
        <v>2</v>
      </c>
      <c r="C24" s="874" t="s">
        <v>3</v>
      </c>
      <c r="D24" s="874" t="s">
        <v>4</v>
      </c>
      <c r="E24" s="877" t="s">
        <v>1</v>
      </c>
      <c r="F24" s="878"/>
      <c r="G24" s="879" t="s">
        <v>5</v>
      </c>
      <c r="H24" s="874" t="s">
        <v>6</v>
      </c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18">
      <c r="A25" s="875"/>
      <c r="B25" s="875"/>
      <c r="C25" s="875"/>
      <c r="D25" s="875"/>
      <c r="E25" s="441" t="s">
        <v>7</v>
      </c>
      <c r="F25" s="227" t="s">
        <v>8</v>
      </c>
      <c r="G25" s="876"/>
      <c r="H25" s="875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8">
      <c r="A26" s="231">
        <v>1</v>
      </c>
      <c r="B26" s="232" t="s">
        <v>678</v>
      </c>
      <c r="C26" s="233"/>
      <c r="D26" s="233"/>
      <c r="E26" s="442"/>
      <c r="F26" s="231"/>
      <c r="G26" s="231"/>
      <c r="H26" s="233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18">
      <c r="A27" s="234"/>
      <c r="B27" s="235" t="s">
        <v>356</v>
      </c>
      <c r="C27" s="234"/>
      <c r="D27" s="234"/>
      <c r="E27" s="818"/>
      <c r="F27" s="250"/>
      <c r="G27" s="250"/>
      <c r="H27" s="23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">
      <c r="A28" s="234"/>
      <c r="B28" s="470" t="s">
        <v>377</v>
      </c>
      <c r="C28" s="471" t="s">
        <v>396</v>
      </c>
      <c r="D28" s="472" t="s">
        <v>390</v>
      </c>
      <c r="E28" s="824">
        <v>3000</v>
      </c>
      <c r="F28" s="483" t="s">
        <v>342</v>
      </c>
      <c r="G28" s="250" t="s">
        <v>391</v>
      </c>
      <c r="H28" s="250" t="s">
        <v>340</v>
      </c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">
      <c r="A29" s="234"/>
      <c r="B29" s="817" t="s">
        <v>394</v>
      </c>
      <c r="C29" s="817"/>
      <c r="D29" s="817"/>
      <c r="E29" s="825"/>
      <c r="F29" s="883"/>
      <c r="G29" s="250"/>
      <c r="H29" s="23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18">
      <c r="A30" s="234"/>
      <c r="B30" s="473" t="s">
        <v>395</v>
      </c>
      <c r="C30" s="817"/>
      <c r="D30" s="817"/>
      <c r="E30" s="825"/>
      <c r="F30" s="883"/>
      <c r="G30" s="250"/>
      <c r="H30" s="23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18">
      <c r="A31" s="234"/>
      <c r="B31" s="474" t="s">
        <v>404</v>
      </c>
      <c r="C31" s="475" t="s">
        <v>403</v>
      </c>
      <c r="D31" s="476" t="s">
        <v>390</v>
      </c>
      <c r="E31" s="824"/>
      <c r="F31" s="883"/>
      <c r="G31" s="250" t="s">
        <v>391</v>
      </c>
      <c r="H31" s="250" t="s">
        <v>340</v>
      </c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18">
      <c r="A32" s="234"/>
      <c r="B32" s="474" t="s">
        <v>405</v>
      </c>
      <c r="C32" s="476"/>
      <c r="D32" s="234"/>
      <c r="E32" s="818"/>
      <c r="F32" s="476"/>
      <c r="G32" s="250" t="s">
        <v>391</v>
      </c>
      <c r="H32" s="250" t="s">
        <v>340</v>
      </c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18">
      <c r="A33" s="234"/>
      <c r="B33" s="477" t="s">
        <v>406</v>
      </c>
      <c r="C33" s="245" t="s">
        <v>400</v>
      </c>
      <c r="D33" s="476" t="s">
        <v>390</v>
      </c>
      <c r="E33" s="826"/>
      <c r="F33" s="476"/>
      <c r="G33" s="250"/>
      <c r="H33" s="250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18">
      <c r="A34" s="234"/>
      <c r="B34" s="244" t="s">
        <v>378</v>
      </c>
      <c r="C34" s="245" t="s">
        <v>400</v>
      </c>
      <c r="D34" s="476" t="s">
        <v>390</v>
      </c>
      <c r="E34" s="826"/>
      <c r="F34" s="478"/>
      <c r="G34" s="250"/>
      <c r="H34" s="23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18">
      <c r="A35" s="234"/>
      <c r="B35" s="246" t="s">
        <v>397</v>
      </c>
      <c r="C35" s="247" t="s">
        <v>399</v>
      </c>
      <c r="D35" s="247" t="s">
        <v>407</v>
      </c>
      <c r="E35" s="827"/>
      <c r="F35" s="478" t="s">
        <v>342</v>
      </c>
      <c r="G35" s="250" t="s">
        <v>414</v>
      </c>
      <c r="H35" s="250" t="s">
        <v>340</v>
      </c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18">
      <c r="A36" s="234"/>
      <c r="B36" s="246" t="s">
        <v>398</v>
      </c>
      <c r="C36" s="247"/>
      <c r="D36" s="251" t="s">
        <v>409</v>
      </c>
      <c r="E36" s="827"/>
      <c r="F36" s="478"/>
      <c r="G36" s="250"/>
      <c r="H36" s="250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8">
      <c r="A37" s="234"/>
      <c r="B37" s="244" t="s">
        <v>401</v>
      </c>
      <c r="C37" s="251"/>
      <c r="D37" s="478"/>
      <c r="E37" s="826"/>
      <c r="F37" s="478"/>
      <c r="G37" s="250"/>
      <c r="H37" s="23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18">
      <c r="A38" s="234"/>
      <c r="B38" s="244" t="s">
        <v>402</v>
      </c>
      <c r="C38" s="248"/>
      <c r="D38" s="478"/>
      <c r="E38" s="826"/>
      <c r="F38" s="478"/>
      <c r="G38" s="250"/>
      <c r="H38" s="23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18">
      <c r="A39" s="234"/>
      <c r="B39" s="249"/>
      <c r="C39" s="250"/>
      <c r="D39" s="478"/>
      <c r="E39" s="827"/>
      <c r="F39" s="478"/>
      <c r="G39" s="250"/>
      <c r="H39" s="23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18">
      <c r="A40" s="234"/>
      <c r="B40" s="234" t="s">
        <v>379</v>
      </c>
      <c r="C40" s="234"/>
      <c r="D40" s="234"/>
      <c r="E40" s="818"/>
      <c r="F40" s="478"/>
      <c r="G40" s="250" t="s">
        <v>393</v>
      </c>
      <c r="H40" s="250" t="s">
        <v>340</v>
      </c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18">
      <c r="A41" s="234"/>
      <c r="B41" s="234" t="s">
        <v>380</v>
      </c>
      <c r="C41" s="481" t="s">
        <v>410</v>
      </c>
      <c r="D41" s="234"/>
      <c r="E41" s="818"/>
      <c r="F41" s="250"/>
      <c r="G41" s="250"/>
      <c r="H41" s="23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18">
      <c r="A42" s="234"/>
      <c r="B42" s="234" t="s">
        <v>381</v>
      </c>
      <c r="C42" s="234"/>
      <c r="D42" s="234"/>
      <c r="E42" s="818"/>
      <c r="F42" s="250"/>
      <c r="G42" s="250"/>
      <c r="H42" s="23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8">
      <c r="A43" s="234"/>
      <c r="B43" s="234" t="s">
        <v>382</v>
      </c>
      <c r="C43" s="481" t="s">
        <v>411</v>
      </c>
      <c r="D43" s="234"/>
      <c r="E43" s="828"/>
      <c r="F43" s="250"/>
      <c r="G43" s="250"/>
      <c r="H43" s="23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18">
      <c r="A44" s="234"/>
      <c r="B44" s="234" t="s">
        <v>408</v>
      </c>
      <c r="C44" s="250" t="s">
        <v>412</v>
      </c>
      <c r="D44" s="234"/>
      <c r="E44" s="818"/>
      <c r="F44" s="250"/>
      <c r="G44" s="250"/>
      <c r="H44" s="23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18">
      <c r="A45" s="234"/>
      <c r="B45" s="234" t="s">
        <v>383</v>
      </c>
      <c r="C45" s="250" t="s">
        <v>411</v>
      </c>
      <c r="D45" s="250" t="s">
        <v>390</v>
      </c>
      <c r="E45" s="818">
        <v>5800</v>
      </c>
      <c r="F45" s="250" t="s">
        <v>342</v>
      </c>
      <c r="G45" s="250"/>
      <c r="H45" s="23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">
      <c r="A46" s="234"/>
      <c r="B46" s="234"/>
      <c r="C46" s="234"/>
      <c r="D46" s="250"/>
      <c r="E46" s="818"/>
      <c r="F46" s="250"/>
      <c r="G46" s="250"/>
      <c r="H46" s="23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">
      <c r="A47" s="234"/>
      <c r="B47" s="234" t="s">
        <v>384</v>
      </c>
      <c r="C47" s="234"/>
      <c r="D47" s="250" t="s">
        <v>390</v>
      </c>
      <c r="E47" s="818"/>
      <c r="F47" s="250"/>
      <c r="G47" s="250" t="s">
        <v>413</v>
      </c>
      <c r="H47" s="250" t="s">
        <v>392</v>
      </c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">
      <c r="A48" s="234"/>
      <c r="B48" s="234" t="s">
        <v>385</v>
      </c>
      <c r="C48" s="234"/>
      <c r="D48" s="234"/>
      <c r="E48" s="818"/>
      <c r="F48" s="250"/>
      <c r="G48" s="250"/>
      <c r="H48" s="23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18">
      <c r="A49" s="234"/>
      <c r="B49" s="234" t="s">
        <v>386</v>
      </c>
      <c r="C49" s="234"/>
      <c r="D49" s="234"/>
      <c r="E49" s="818"/>
      <c r="F49" s="250"/>
      <c r="G49" s="250"/>
      <c r="H49" s="23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18">
      <c r="A50" s="234"/>
      <c r="B50" s="234" t="s">
        <v>387</v>
      </c>
      <c r="C50" s="234"/>
      <c r="D50" s="250" t="s">
        <v>390</v>
      </c>
      <c r="E50" s="818">
        <v>500</v>
      </c>
      <c r="F50" s="250" t="s">
        <v>342</v>
      </c>
      <c r="G50" s="250" t="s">
        <v>339</v>
      </c>
      <c r="H50" s="23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18">
      <c r="A51" s="234"/>
      <c r="B51" s="234" t="s">
        <v>1361</v>
      </c>
      <c r="C51" s="481">
        <v>30</v>
      </c>
      <c r="D51" s="234"/>
      <c r="E51" s="818">
        <v>1500</v>
      </c>
      <c r="F51" s="250" t="s">
        <v>342</v>
      </c>
      <c r="G51" s="250" t="s">
        <v>339</v>
      </c>
      <c r="H51" s="23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18">
      <c r="A52" s="234"/>
      <c r="B52" s="234" t="s">
        <v>388</v>
      </c>
      <c r="C52" s="234"/>
      <c r="D52" s="234"/>
      <c r="E52" s="818"/>
      <c r="F52" s="250"/>
      <c r="G52" s="250"/>
      <c r="H52" s="23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18">
      <c r="A53" s="234"/>
      <c r="B53" s="234" t="s">
        <v>389</v>
      </c>
      <c r="C53" s="234"/>
      <c r="D53" s="234"/>
      <c r="E53" s="818"/>
      <c r="F53" s="250"/>
      <c r="G53" s="250"/>
      <c r="H53" s="23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7.8" customHeight="1">
      <c r="A54" s="479"/>
      <c r="B54" s="479"/>
      <c r="C54" s="480"/>
      <c r="D54" s="479"/>
      <c r="E54" s="482"/>
      <c r="F54" s="480"/>
      <c r="G54" s="480"/>
      <c r="H54" s="479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21">
      <c r="A55" s="880" t="s">
        <v>323</v>
      </c>
      <c r="B55" s="881"/>
      <c r="C55" s="881"/>
      <c r="D55" s="882"/>
      <c r="E55" s="467">
        <f>SUM(E26:E54)</f>
        <v>10800</v>
      </c>
      <c r="F55" s="468" t="s">
        <v>342</v>
      </c>
      <c r="G55" s="484"/>
      <c r="H55" s="469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21">
      <c r="A56" s="224"/>
      <c r="B56" s="228"/>
      <c r="C56" s="224"/>
      <c r="D56" s="238" t="s">
        <v>322</v>
      </c>
      <c r="E56" s="443">
        <v>10800</v>
      </c>
      <c r="F56" s="252" t="s">
        <v>342</v>
      </c>
      <c r="G56" s="463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18">
      <c r="A57" s="224"/>
      <c r="B57" s="228"/>
      <c r="C57" s="224"/>
      <c r="D57" s="224"/>
      <c r="E57" s="440"/>
      <c r="F57" s="463"/>
      <c r="G57" s="463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18">
      <c r="A58" s="224"/>
      <c r="B58" s="228"/>
      <c r="C58" s="224"/>
      <c r="D58" s="224"/>
      <c r="E58" s="440"/>
      <c r="F58" s="463"/>
      <c r="G58" s="463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">
      <c r="A59" s="224"/>
      <c r="B59" s="228"/>
      <c r="C59" s="224"/>
      <c r="D59" s="224"/>
      <c r="E59" s="440"/>
      <c r="F59" s="463"/>
      <c r="G59" s="463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">
      <c r="A60" s="224"/>
      <c r="B60" s="228"/>
      <c r="C60" s="224"/>
      <c r="D60" s="224"/>
      <c r="E60" s="440"/>
      <c r="F60" s="463"/>
      <c r="G60" s="463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">
      <c r="A61" s="224"/>
      <c r="B61" s="228"/>
      <c r="C61" s="224"/>
      <c r="D61" s="224"/>
      <c r="E61" s="440"/>
      <c r="F61" s="463"/>
      <c r="G61" s="463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">
      <c r="A62" s="224"/>
      <c r="B62" s="228"/>
      <c r="C62" s="224"/>
      <c r="D62" s="224"/>
      <c r="E62" s="440"/>
      <c r="F62" s="463"/>
      <c r="G62" s="463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">
      <c r="A63" s="224"/>
      <c r="B63" s="228"/>
      <c r="C63" s="224"/>
      <c r="D63" s="224"/>
      <c r="E63" s="440"/>
      <c r="F63" s="463"/>
      <c r="G63" s="463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">
      <c r="A64" s="224"/>
      <c r="B64" s="228"/>
      <c r="C64" s="224"/>
      <c r="D64" s="224"/>
      <c r="E64" s="440"/>
      <c r="F64" s="463"/>
      <c r="G64" s="463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">
      <c r="A65" s="224"/>
      <c r="B65" s="228"/>
      <c r="C65" s="224"/>
      <c r="D65" s="224"/>
      <c r="E65" s="440"/>
      <c r="F65" s="463"/>
      <c r="G65" s="463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">
      <c r="A66" s="224"/>
      <c r="B66" s="228"/>
      <c r="C66" s="224"/>
      <c r="D66" s="224"/>
      <c r="E66" s="440"/>
      <c r="F66" s="463"/>
      <c r="G66" s="463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">
      <c r="A67" s="224"/>
      <c r="B67" s="228"/>
      <c r="C67" s="224"/>
      <c r="D67" s="224"/>
      <c r="E67" s="440"/>
      <c r="F67" s="463"/>
      <c r="G67" s="463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">
      <c r="A68" s="224"/>
      <c r="B68" s="228"/>
      <c r="C68" s="224"/>
      <c r="D68" s="224"/>
      <c r="E68" s="440"/>
      <c r="F68" s="463"/>
      <c r="G68" s="463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">
      <c r="A69" s="224"/>
      <c r="B69" s="228"/>
      <c r="C69" s="224"/>
      <c r="D69" s="224"/>
      <c r="E69" s="440"/>
      <c r="F69" s="463"/>
      <c r="G69" s="463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">
      <c r="A70" s="224"/>
      <c r="B70" s="228"/>
      <c r="C70" s="224"/>
      <c r="D70" s="224"/>
      <c r="E70" s="440"/>
      <c r="F70" s="463"/>
      <c r="G70" s="463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">
      <c r="A71" s="224"/>
      <c r="B71" s="228"/>
      <c r="C71" s="224"/>
      <c r="D71" s="224"/>
      <c r="E71" s="440"/>
      <c r="F71" s="463"/>
      <c r="G71" s="463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">
      <c r="A72" s="224"/>
      <c r="B72" s="228"/>
      <c r="C72" s="224"/>
      <c r="D72" s="224"/>
      <c r="E72" s="440"/>
      <c r="F72" s="463"/>
      <c r="G72" s="463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18">
      <c r="A73" s="224"/>
      <c r="B73" s="228"/>
      <c r="C73" s="224"/>
      <c r="D73" s="224"/>
      <c r="E73" s="440"/>
      <c r="F73" s="463"/>
      <c r="G73" s="463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18">
      <c r="A74" s="224"/>
      <c r="B74" s="228"/>
      <c r="C74" s="224"/>
      <c r="D74" s="224"/>
      <c r="E74" s="440"/>
      <c r="F74" s="463"/>
      <c r="G74" s="463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8">
      <c r="A75" s="224"/>
      <c r="B75" s="228"/>
      <c r="C75" s="224"/>
      <c r="D75" s="224"/>
      <c r="E75" s="440"/>
      <c r="F75" s="463"/>
      <c r="G75" s="463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8">
      <c r="A76" s="224"/>
      <c r="B76" s="228"/>
      <c r="C76" s="224"/>
      <c r="D76" s="224"/>
      <c r="E76" s="440"/>
      <c r="F76" s="463"/>
      <c r="G76" s="463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">
      <c r="A77" s="224"/>
      <c r="B77" s="228"/>
      <c r="C77" s="224"/>
      <c r="D77" s="224"/>
      <c r="E77" s="440"/>
      <c r="F77" s="463"/>
      <c r="G77" s="463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">
      <c r="A78" s="224"/>
      <c r="B78" s="228"/>
      <c r="C78" s="224"/>
      <c r="D78" s="224"/>
      <c r="E78" s="440"/>
      <c r="F78" s="463"/>
      <c r="G78" s="463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">
      <c r="A79" s="224"/>
      <c r="B79" s="228"/>
      <c r="C79" s="224"/>
      <c r="D79" s="224"/>
      <c r="E79" s="440"/>
      <c r="F79" s="463"/>
      <c r="G79" s="463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">
      <c r="A80" s="224"/>
      <c r="B80" s="228"/>
      <c r="C80" s="224"/>
      <c r="D80" s="224"/>
      <c r="E80" s="440"/>
      <c r="F80" s="463"/>
      <c r="G80" s="463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">
      <c r="A81" s="224"/>
      <c r="B81" s="228"/>
      <c r="C81" s="224"/>
      <c r="D81" s="224"/>
      <c r="E81" s="440"/>
      <c r="F81" s="463"/>
      <c r="G81" s="463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">
      <c r="A82" s="224"/>
      <c r="B82" s="228"/>
      <c r="C82" s="224"/>
      <c r="D82" s="224"/>
      <c r="E82" s="440"/>
      <c r="F82" s="463"/>
      <c r="G82" s="463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">
      <c r="A83" s="224"/>
      <c r="B83" s="228"/>
      <c r="C83" s="224"/>
      <c r="D83" s="224"/>
      <c r="E83" s="440"/>
      <c r="F83" s="463"/>
      <c r="G83" s="463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">
      <c r="A84" s="224"/>
      <c r="B84" s="228"/>
      <c r="C84" s="224"/>
      <c r="D84" s="224"/>
      <c r="E84" s="440"/>
      <c r="F84" s="463"/>
      <c r="G84" s="463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">
      <c r="A85" s="224"/>
      <c r="B85" s="228"/>
      <c r="C85" s="224"/>
      <c r="D85" s="224"/>
      <c r="E85" s="440"/>
      <c r="F85" s="463"/>
      <c r="G85" s="463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">
      <c r="A86" s="224"/>
      <c r="B86" s="228"/>
      <c r="C86" s="224"/>
      <c r="D86" s="224"/>
      <c r="E86" s="440"/>
      <c r="F86" s="463"/>
      <c r="G86" s="463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">
      <c r="A87" s="224"/>
      <c r="B87" s="228"/>
      <c r="C87" s="224"/>
      <c r="D87" s="224"/>
      <c r="E87" s="440"/>
      <c r="F87" s="463"/>
      <c r="G87" s="463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">
      <c r="A88" s="224"/>
      <c r="B88" s="228"/>
      <c r="C88" s="224"/>
      <c r="D88" s="224"/>
      <c r="E88" s="440"/>
      <c r="F88" s="463"/>
      <c r="G88" s="463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">
      <c r="A89" s="224"/>
      <c r="B89" s="228"/>
      <c r="C89" s="224"/>
      <c r="D89" s="224"/>
      <c r="E89" s="440"/>
      <c r="F89" s="463"/>
      <c r="G89" s="463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">
      <c r="A90" s="224"/>
      <c r="B90" s="228"/>
      <c r="C90" s="224"/>
      <c r="D90" s="224"/>
      <c r="E90" s="440"/>
      <c r="F90" s="463"/>
      <c r="G90" s="463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">
      <c r="A91" s="224"/>
      <c r="B91" s="228"/>
      <c r="C91" s="224"/>
      <c r="D91" s="224"/>
      <c r="E91" s="440"/>
      <c r="F91" s="463"/>
      <c r="G91" s="463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">
      <c r="A92" s="224"/>
      <c r="B92" s="228"/>
      <c r="C92" s="224"/>
      <c r="D92" s="224"/>
      <c r="E92" s="440"/>
      <c r="F92" s="463"/>
      <c r="G92" s="463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">
      <c r="A93" s="224"/>
      <c r="B93" s="228"/>
      <c r="C93" s="224"/>
      <c r="D93" s="224"/>
      <c r="E93" s="440"/>
      <c r="F93" s="463"/>
      <c r="G93" s="463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">
      <c r="A94" s="224"/>
      <c r="B94" s="228"/>
      <c r="C94" s="224"/>
      <c r="D94" s="224"/>
      <c r="E94" s="440"/>
      <c r="F94" s="463"/>
      <c r="G94" s="463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">
      <c r="A95" s="224"/>
      <c r="B95" s="228"/>
      <c r="C95" s="224"/>
      <c r="D95" s="224"/>
      <c r="E95" s="440"/>
      <c r="F95" s="463"/>
      <c r="G95" s="463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">
      <c r="A96" s="224"/>
      <c r="B96" s="228"/>
      <c r="C96" s="224"/>
      <c r="D96" s="224"/>
      <c r="E96" s="440"/>
      <c r="F96" s="463"/>
      <c r="G96" s="463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">
      <c r="A97" s="224"/>
      <c r="B97" s="228"/>
      <c r="C97" s="224"/>
      <c r="D97" s="224"/>
      <c r="E97" s="440"/>
      <c r="F97" s="463"/>
      <c r="G97" s="463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">
      <c r="A98" s="224"/>
      <c r="B98" s="228"/>
      <c r="C98" s="224"/>
      <c r="D98" s="224"/>
      <c r="E98" s="440"/>
      <c r="F98" s="463"/>
      <c r="G98" s="463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">
      <c r="A99" s="224"/>
      <c r="B99" s="228"/>
      <c r="C99" s="224"/>
      <c r="D99" s="224"/>
      <c r="E99" s="440"/>
      <c r="F99" s="463"/>
      <c r="G99" s="463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">
      <c r="A100" s="224"/>
      <c r="B100" s="228"/>
      <c r="C100" s="224"/>
      <c r="D100" s="224"/>
      <c r="E100" s="440"/>
      <c r="F100" s="463"/>
      <c r="G100" s="463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">
      <c r="A101" s="224"/>
      <c r="B101" s="228"/>
      <c r="C101" s="224"/>
      <c r="D101" s="224"/>
      <c r="E101" s="440"/>
      <c r="F101" s="463"/>
      <c r="G101" s="463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">
      <c r="A102" s="224"/>
      <c r="B102" s="228"/>
      <c r="C102" s="224"/>
      <c r="D102" s="224"/>
      <c r="E102" s="440"/>
      <c r="F102" s="463"/>
      <c r="G102" s="463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">
      <c r="A103" s="224"/>
      <c r="B103" s="228"/>
      <c r="C103" s="224"/>
      <c r="D103" s="224"/>
      <c r="E103" s="440"/>
      <c r="F103" s="463"/>
      <c r="G103" s="463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">
      <c r="A104" s="224"/>
      <c r="B104" s="228"/>
      <c r="C104" s="224"/>
      <c r="D104" s="224"/>
      <c r="E104" s="440"/>
      <c r="F104" s="463"/>
      <c r="G104" s="463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">
      <c r="A105" s="224"/>
      <c r="B105" s="228"/>
      <c r="C105" s="224"/>
      <c r="D105" s="224"/>
      <c r="E105" s="440"/>
      <c r="F105" s="463"/>
      <c r="G105" s="463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">
      <c r="A106" s="224"/>
      <c r="B106" s="228"/>
      <c r="C106" s="224"/>
      <c r="D106" s="224"/>
      <c r="E106" s="440"/>
      <c r="F106" s="463"/>
      <c r="G106" s="463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">
      <c r="A107" s="224"/>
      <c r="B107" s="228"/>
      <c r="C107" s="224"/>
      <c r="D107" s="224"/>
      <c r="E107" s="440"/>
      <c r="F107" s="463"/>
      <c r="G107" s="463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">
      <c r="A108" s="224"/>
      <c r="B108" s="228"/>
      <c r="C108" s="224"/>
      <c r="D108" s="224"/>
      <c r="E108" s="440"/>
      <c r="F108" s="463"/>
      <c r="G108" s="463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">
      <c r="A109" s="224"/>
      <c r="B109" s="228"/>
      <c r="C109" s="224"/>
      <c r="D109" s="224"/>
      <c r="E109" s="440"/>
      <c r="F109" s="463"/>
      <c r="G109" s="463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">
      <c r="A110" s="224"/>
      <c r="B110" s="228"/>
      <c r="C110" s="224"/>
      <c r="D110" s="224"/>
      <c r="E110" s="440"/>
      <c r="F110" s="463"/>
      <c r="G110" s="463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">
      <c r="A111" s="224"/>
      <c r="B111" s="228"/>
      <c r="C111" s="224"/>
      <c r="D111" s="224"/>
      <c r="E111" s="440"/>
      <c r="F111" s="463"/>
      <c r="G111" s="463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">
      <c r="A112" s="224"/>
      <c r="B112" s="228"/>
      <c r="C112" s="224"/>
      <c r="D112" s="224"/>
      <c r="E112" s="440"/>
      <c r="F112" s="463"/>
      <c r="G112" s="463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">
      <c r="A113" s="224"/>
      <c r="B113" s="228"/>
      <c r="C113" s="224"/>
      <c r="D113" s="224"/>
      <c r="E113" s="440"/>
      <c r="F113" s="463"/>
      <c r="G113" s="463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">
      <c r="A114" s="224"/>
      <c r="B114" s="228"/>
      <c r="C114" s="224"/>
      <c r="D114" s="224"/>
      <c r="E114" s="440"/>
      <c r="F114" s="463"/>
      <c r="G114" s="463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">
      <c r="A115" s="224"/>
      <c r="B115" s="228"/>
      <c r="C115" s="224"/>
      <c r="D115" s="224"/>
      <c r="E115" s="440"/>
      <c r="F115" s="463"/>
      <c r="G115" s="463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">
      <c r="A116" s="224"/>
      <c r="B116" s="228"/>
      <c r="C116" s="224"/>
      <c r="D116" s="224"/>
      <c r="E116" s="440"/>
      <c r="F116" s="463"/>
      <c r="G116" s="463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">
      <c r="A117" s="224"/>
      <c r="B117" s="228"/>
      <c r="C117" s="224"/>
      <c r="D117" s="224"/>
      <c r="E117" s="440"/>
      <c r="F117" s="463"/>
      <c r="G117" s="46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">
      <c r="A118" s="224"/>
      <c r="B118" s="228"/>
      <c r="C118" s="224"/>
      <c r="D118" s="224"/>
      <c r="E118" s="440"/>
      <c r="F118" s="463"/>
      <c r="G118" s="46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">
      <c r="A119" s="224"/>
      <c r="B119" s="228"/>
      <c r="C119" s="224"/>
      <c r="D119" s="224"/>
      <c r="E119" s="440"/>
      <c r="F119" s="463"/>
      <c r="G119" s="463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">
      <c r="A120" s="224"/>
      <c r="B120" s="228"/>
      <c r="C120" s="224"/>
      <c r="D120" s="224"/>
      <c r="E120" s="440"/>
      <c r="F120" s="463"/>
      <c r="G120" s="463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">
      <c r="A121" s="224"/>
      <c r="B121" s="228"/>
      <c r="C121" s="224"/>
      <c r="D121" s="224"/>
      <c r="E121" s="440"/>
      <c r="F121" s="463"/>
      <c r="G121" s="463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">
      <c r="A122" s="224"/>
      <c r="B122" s="228"/>
      <c r="C122" s="224"/>
      <c r="D122" s="224"/>
      <c r="E122" s="440"/>
      <c r="F122" s="463"/>
      <c r="G122" s="463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">
      <c r="A123" s="224"/>
      <c r="B123" s="228"/>
      <c r="C123" s="224"/>
      <c r="D123" s="224"/>
      <c r="E123" s="440"/>
      <c r="F123" s="463"/>
      <c r="G123" s="463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">
      <c r="A124" s="224"/>
      <c r="B124" s="228"/>
      <c r="C124" s="224"/>
      <c r="D124" s="224"/>
      <c r="E124" s="440"/>
      <c r="F124" s="463"/>
      <c r="G124" s="463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">
      <c r="A125" s="224"/>
      <c r="B125" s="228"/>
      <c r="C125" s="224"/>
      <c r="D125" s="224"/>
      <c r="E125" s="440"/>
      <c r="F125" s="463"/>
      <c r="G125" s="463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">
      <c r="A126" s="224"/>
      <c r="B126" s="228"/>
      <c r="C126" s="224"/>
      <c r="D126" s="224"/>
      <c r="E126" s="440"/>
      <c r="F126" s="463"/>
      <c r="G126" s="463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">
      <c r="A127" s="224"/>
      <c r="B127" s="228"/>
      <c r="C127" s="224"/>
      <c r="D127" s="224"/>
      <c r="E127" s="440"/>
      <c r="F127" s="463"/>
      <c r="G127" s="463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">
      <c r="A128" s="224"/>
      <c r="B128" s="228"/>
      <c r="C128" s="224"/>
      <c r="D128" s="224"/>
      <c r="E128" s="440"/>
      <c r="F128" s="463"/>
      <c r="G128" s="463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">
      <c r="A129" s="224"/>
      <c r="B129" s="228"/>
      <c r="C129" s="224"/>
      <c r="D129" s="224"/>
      <c r="E129" s="440"/>
      <c r="F129" s="463"/>
      <c r="G129" s="463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">
      <c r="A130" s="224"/>
      <c r="B130" s="228"/>
      <c r="C130" s="224"/>
      <c r="D130" s="224"/>
      <c r="E130" s="440"/>
      <c r="F130" s="463"/>
      <c r="G130" s="463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">
      <c r="A131" s="224"/>
      <c r="B131" s="228"/>
      <c r="C131" s="224"/>
      <c r="D131" s="224"/>
      <c r="E131" s="440"/>
      <c r="F131" s="463"/>
      <c r="G131" s="463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">
      <c r="A132" s="224"/>
      <c r="B132" s="228"/>
      <c r="C132" s="224"/>
      <c r="D132" s="224"/>
      <c r="E132" s="440"/>
      <c r="F132" s="463"/>
      <c r="G132" s="463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">
      <c r="A133" s="224"/>
      <c r="B133" s="228"/>
      <c r="C133" s="224"/>
      <c r="D133" s="224"/>
      <c r="E133" s="440"/>
      <c r="F133" s="463"/>
      <c r="G133" s="463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">
      <c r="A134" s="224"/>
      <c r="B134" s="228"/>
      <c r="C134" s="224"/>
      <c r="D134" s="224"/>
      <c r="E134" s="440"/>
      <c r="F134" s="463"/>
      <c r="G134" s="463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">
      <c r="A135" s="224"/>
      <c r="B135" s="228"/>
      <c r="C135" s="224"/>
      <c r="D135" s="224"/>
      <c r="E135" s="440"/>
      <c r="F135" s="463"/>
      <c r="G135" s="463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">
      <c r="A136" s="224"/>
      <c r="B136" s="228"/>
      <c r="C136" s="224"/>
      <c r="D136" s="224"/>
      <c r="E136" s="440"/>
      <c r="F136" s="463"/>
      <c r="G136" s="463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">
      <c r="A137" s="224"/>
      <c r="B137" s="228"/>
      <c r="C137" s="224"/>
      <c r="D137" s="224"/>
      <c r="E137" s="440"/>
      <c r="F137" s="463"/>
      <c r="G137" s="463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">
      <c r="A138" s="224"/>
      <c r="B138" s="228"/>
      <c r="C138" s="224"/>
      <c r="D138" s="224"/>
      <c r="E138" s="440"/>
      <c r="F138" s="463"/>
      <c r="G138" s="463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">
      <c r="A139" s="224"/>
      <c r="B139" s="228"/>
      <c r="C139" s="224"/>
      <c r="D139" s="224"/>
      <c r="E139" s="440"/>
      <c r="F139" s="463"/>
      <c r="G139" s="463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">
      <c r="A140" s="224"/>
      <c r="B140" s="228"/>
      <c r="C140" s="224"/>
      <c r="D140" s="224"/>
      <c r="E140" s="440"/>
      <c r="F140" s="463"/>
      <c r="G140" s="463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">
      <c r="A141" s="224"/>
      <c r="B141" s="228"/>
      <c r="C141" s="224"/>
      <c r="D141" s="224"/>
      <c r="E141" s="440"/>
      <c r="F141" s="463"/>
      <c r="G141" s="463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">
      <c r="A142" s="224"/>
      <c r="B142" s="228"/>
      <c r="C142" s="224"/>
      <c r="D142" s="224"/>
      <c r="E142" s="440"/>
      <c r="F142" s="463"/>
      <c r="G142" s="463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">
      <c r="A143" s="224"/>
      <c r="B143" s="228"/>
      <c r="C143" s="224"/>
      <c r="D143" s="224"/>
      <c r="E143" s="440"/>
      <c r="F143" s="463"/>
      <c r="G143" s="463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">
      <c r="A144" s="224"/>
      <c r="B144" s="228"/>
      <c r="C144" s="224"/>
      <c r="D144" s="224"/>
      <c r="E144" s="440"/>
      <c r="F144" s="463"/>
      <c r="G144" s="463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">
      <c r="A145" s="224"/>
      <c r="B145" s="228"/>
      <c r="C145" s="224"/>
      <c r="D145" s="224"/>
      <c r="E145" s="440"/>
      <c r="F145" s="463"/>
      <c r="G145" s="463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">
      <c r="A146" s="224"/>
      <c r="B146" s="228"/>
      <c r="C146" s="224"/>
      <c r="D146" s="224"/>
      <c r="E146" s="440"/>
      <c r="F146" s="463"/>
      <c r="G146" s="463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">
      <c r="A147" s="224"/>
      <c r="B147" s="228"/>
      <c r="C147" s="224"/>
      <c r="D147" s="224"/>
      <c r="E147" s="440"/>
      <c r="F147" s="463"/>
      <c r="G147" s="463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">
      <c r="A148" s="224"/>
      <c r="B148" s="228"/>
      <c r="C148" s="224"/>
      <c r="D148" s="224"/>
      <c r="E148" s="440"/>
      <c r="F148" s="463"/>
      <c r="G148" s="463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">
      <c r="A149" s="224"/>
      <c r="B149" s="228"/>
      <c r="C149" s="224"/>
      <c r="D149" s="224"/>
      <c r="E149" s="440"/>
      <c r="F149" s="463"/>
      <c r="G149" s="463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">
      <c r="A150" s="224"/>
      <c r="B150" s="228"/>
      <c r="C150" s="224"/>
      <c r="D150" s="224"/>
      <c r="E150" s="440"/>
      <c r="F150" s="463"/>
      <c r="G150" s="463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">
      <c r="A151" s="224"/>
      <c r="B151" s="228"/>
      <c r="C151" s="224"/>
      <c r="D151" s="224"/>
      <c r="E151" s="440"/>
      <c r="F151" s="463"/>
      <c r="G151" s="463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">
      <c r="A152" s="224"/>
      <c r="B152" s="228"/>
      <c r="C152" s="224"/>
      <c r="D152" s="224"/>
      <c r="E152" s="440"/>
      <c r="F152" s="463"/>
      <c r="G152" s="463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">
      <c r="A153" s="224"/>
      <c r="B153" s="228"/>
      <c r="C153" s="224"/>
      <c r="D153" s="224"/>
      <c r="E153" s="440"/>
      <c r="F153" s="463"/>
      <c r="G153" s="463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">
      <c r="A154" s="224"/>
      <c r="B154" s="228"/>
      <c r="C154" s="224"/>
      <c r="D154" s="224"/>
      <c r="E154" s="440"/>
      <c r="F154" s="463"/>
      <c r="G154" s="463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">
      <c r="A155" s="224"/>
      <c r="B155" s="228"/>
      <c r="C155" s="224"/>
      <c r="D155" s="224"/>
      <c r="E155" s="440"/>
      <c r="F155" s="463"/>
      <c r="G155" s="463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">
      <c r="A156" s="224"/>
      <c r="B156" s="228"/>
      <c r="C156" s="224"/>
      <c r="D156" s="224"/>
      <c r="E156" s="440"/>
      <c r="F156" s="463"/>
      <c r="G156" s="463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">
      <c r="A157" s="224"/>
      <c r="B157" s="228"/>
      <c r="C157" s="224"/>
      <c r="D157" s="224"/>
      <c r="E157" s="440"/>
      <c r="F157" s="463"/>
      <c r="G157" s="463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">
      <c r="A158" s="224"/>
      <c r="B158" s="228"/>
      <c r="C158" s="224"/>
      <c r="D158" s="224"/>
      <c r="E158" s="440"/>
      <c r="F158" s="463"/>
      <c r="G158" s="463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">
      <c r="A159" s="224"/>
      <c r="B159" s="228"/>
      <c r="C159" s="224"/>
      <c r="D159" s="224"/>
      <c r="E159" s="440"/>
      <c r="F159" s="463"/>
      <c r="G159" s="463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">
      <c r="A160" s="224"/>
      <c r="B160" s="228"/>
      <c r="C160" s="224"/>
      <c r="D160" s="224"/>
      <c r="E160" s="440"/>
      <c r="F160" s="463"/>
      <c r="G160" s="463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">
      <c r="A161" s="224"/>
      <c r="B161" s="228"/>
      <c r="C161" s="224"/>
      <c r="D161" s="224"/>
      <c r="E161" s="440"/>
      <c r="F161" s="463"/>
      <c r="G161" s="463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">
      <c r="A162" s="224"/>
      <c r="B162" s="228"/>
      <c r="C162" s="224"/>
      <c r="D162" s="224"/>
      <c r="E162" s="440"/>
      <c r="F162" s="463"/>
      <c r="G162" s="463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">
      <c r="A163" s="224"/>
      <c r="B163" s="228"/>
      <c r="C163" s="224"/>
      <c r="D163" s="224"/>
      <c r="E163" s="440"/>
      <c r="F163" s="463"/>
      <c r="G163" s="463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">
      <c r="A164" s="224"/>
      <c r="B164" s="228"/>
      <c r="C164" s="224"/>
      <c r="D164" s="224"/>
      <c r="E164" s="440"/>
      <c r="F164" s="463"/>
      <c r="G164" s="463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">
      <c r="A165" s="224"/>
      <c r="B165" s="228"/>
      <c r="C165" s="224"/>
      <c r="D165" s="224"/>
      <c r="E165" s="440"/>
      <c r="F165" s="463"/>
      <c r="G165" s="463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">
      <c r="A166" s="224"/>
      <c r="B166" s="228"/>
      <c r="C166" s="224"/>
      <c r="D166" s="224"/>
      <c r="E166" s="440"/>
      <c r="F166" s="463"/>
      <c r="G166" s="463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">
      <c r="A167" s="224"/>
      <c r="B167" s="228"/>
      <c r="C167" s="224"/>
      <c r="D167" s="224"/>
      <c r="E167" s="440"/>
      <c r="F167" s="463"/>
      <c r="G167" s="463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">
      <c r="A168" s="224"/>
      <c r="B168" s="228"/>
      <c r="C168" s="224"/>
      <c r="D168" s="224"/>
      <c r="E168" s="440"/>
      <c r="F168" s="463"/>
      <c r="G168" s="463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">
      <c r="A169" s="224"/>
      <c r="B169" s="228"/>
      <c r="C169" s="224"/>
      <c r="D169" s="224"/>
      <c r="E169" s="440"/>
      <c r="F169" s="463"/>
      <c r="G169" s="463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">
      <c r="A170" s="224"/>
      <c r="B170" s="228"/>
      <c r="C170" s="224"/>
      <c r="D170" s="224"/>
      <c r="E170" s="440"/>
      <c r="F170" s="463"/>
      <c r="G170" s="463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">
      <c r="A171" s="224"/>
      <c r="B171" s="228"/>
      <c r="C171" s="224"/>
      <c r="D171" s="224"/>
      <c r="E171" s="440"/>
      <c r="F171" s="463"/>
      <c r="G171" s="463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">
      <c r="A172" s="224"/>
      <c r="B172" s="228"/>
      <c r="C172" s="224"/>
      <c r="D172" s="224"/>
      <c r="E172" s="440"/>
      <c r="F172" s="463"/>
      <c r="G172" s="463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">
      <c r="A173" s="224"/>
      <c r="B173" s="228"/>
      <c r="C173" s="224"/>
      <c r="D173" s="224"/>
      <c r="E173" s="440"/>
      <c r="F173" s="463"/>
      <c r="G173" s="463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">
      <c r="A174" s="224"/>
      <c r="B174" s="228"/>
      <c r="C174" s="224"/>
      <c r="D174" s="224"/>
      <c r="E174" s="440"/>
      <c r="F174" s="463"/>
      <c r="G174" s="463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">
      <c r="A175" s="224"/>
      <c r="B175" s="228"/>
      <c r="C175" s="224"/>
      <c r="D175" s="224"/>
      <c r="E175" s="440"/>
      <c r="F175" s="463"/>
      <c r="G175" s="463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">
      <c r="A176" s="224"/>
      <c r="B176" s="228"/>
      <c r="C176" s="224"/>
      <c r="D176" s="224"/>
      <c r="E176" s="440"/>
      <c r="F176" s="463"/>
      <c r="G176" s="463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">
      <c r="A177" s="224"/>
      <c r="B177" s="228"/>
      <c r="C177" s="224"/>
      <c r="D177" s="224"/>
      <c r="E177" s="440"/>
      <c r="F177" s="463"/>
      <c r="G177" s="463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">
      <c r="A178" s="224"/>
      <c r="B178" s="228"/>
      <c r="C178" s="224"/>
      <c r="D178" s="224"/>
      <c r="E178" s="440"/>
      <c r="F178" s="463"/>
      <c r="G178" s="463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">
      <c r="A179" s="224"/>
      <c r="B179" s="228"/>
      <c r="C179" s="224"/>
      <c r="D179" s="224"/>
      <c r="E179" s="440"/>
      <c r="F179" s="463"/>
      <c r="G179" s="463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">
      <c r="A180" s="224"/>
      <c r="B180" s="228"/>
      <c r="C180" s="224"/>
      <c r="D180" s="224"/>
      <c r="E180" s="440"/>
      <c r="F180" s="463"/>
      <c r="G180" s="463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">
      <c r="A181" s="224"/>
      <c r="B181" s="228"/>
      <c r="C181" s="224"/>
      <c r="D181" s="224"/>
      <c r="E181" s="440"/>
      <c r="F181" s="463"/>
      <c r="G181" s="463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">
      <c r="A182" s="224"/>
      <c r="B182" s="228"/>
      <c r="C182" s="224"/>
      <c r="D182" s="224"/>
      <c r="E182" s="440"/>
      <c r="F182" s="463"/>
      <c r="G182" s="463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">
      <c r="A183" s="224"/>
      <c r="B183" s="228"/>
      <c r="C183" s="224"/>
      <c r="D183" s="224"/>
      <c r="E183" s="440"/>
      <c r="F183" s="463"/>
      <c r="G183" s="463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">
      <c r="A184" s="224"/>
      <c r="B184" s="228"/>
      <c r="C184" s="224"/>
      <c r="D184" s="224"/>
      <c r="E184" s="440"/>
      <c r="F184" s="463"/>
      <c r="G184" s="463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">
      <c r="A185" s="224"/>
      <c r="B185" s="228"/>
      <c r="C185" s="224"/>
      <c r="D185" s="224"/>
      <c r="E185" s="440"/>
      <c r="F185" s="463"/>
      <c r="G185" s="463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">
      <c r="A186" s="224"/>
      <c r="B186" s="228"/>
      <c r="C186" s="224"/>
      <c r="D186" s="224"/>
      <c r="E186" s="440"/>
      <c r="F186" s="463"/>
      <c r="G186" s="463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">
      <c r="A187" s="224"/>
      <c r="B187" s="228"/>
      <c r="C187" s="224"/>
      <c r="D187" s="224"/>
      <c r="E187" s="440"/>
      <c r="F187" s="463"/>
      <c r="G187" s="463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">
      <c r="A188" s="224"/>
      <c r="B188" s="228"/>
      <c r="C188" s="224"/>
      <c r="D188" s="224"/>
      <c r="E188" s="440"/>
      <c r="F188" s="463"/>
      <c r="G188" s="463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">
      <c r="A189" s="224"/>
      <c r="B189" s="228"/>
      <c r="C189" s="224"/>
      <c r="D189" s="224"/>
      <c r="E189" s="440"/>
      <c r="F189" s="463"/>
      <c r="G189" s="463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">
      <c r="A190" s="224"/>
      <c r="B190" s="228"/>
      <c r="C190" s="224"/>
      <c r="D190" s="224"/>
      <c r="E190" s="440"/>
      <c r="F190" s="463"/>
      <c r="G190" s="463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">
      <c r="A191" s="224"/>
      <c r="B191" s="228"/>
      <c r="C191" s="224"/>
      <c r="D191" s="224"/>
      <c r="E191" s="440"/>
      <c r="F191" s="463"/>
      <c r="G191" s="463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">
      <c r="A192" s="224"/>
      <c r="B192" s="228"/>
      <c r="C192" s="224"/>
      <c r="D192" s="224"/>
      <c r="E192" s="440"/>
      <c r="F192" s="463"/>
      <c r="G192" s="463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">
      <c r="A193" s="224"/>
      <c r="B193" s="228"/>
      <c r="C193" s="224"/>
      <c r="D193" s="224"/>
      <c r="E193" s="440"/>
      <c r="F193" s="463"/>
      <c r="G193" s="463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">
      <c r="A194" s="224"/>
      <c r="B194" s="228"/>
      <c r="C194" s="224"/>
      <c r="D194" s="224"/>
      <c r="E194" s="440"/>
      <c r="F194" s="463"/>
      <c r="G194" s="463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">
      <c r="A195" s="224"/>
      <c r="B195" s="228"/>
      <c r="C195" s="224"/>
      <c r="D195" s="224"/>
      <c r="E195" s="440"/>
      <c r="F195" s="463"/>
      <c r="G195" s="463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">
      <c r="A196" s="224"/>
      <c r="B196" s="228"/>
      <c r="C196" s="224"/>
      <c r="D196" s="224"/>
      <c r="E196" s="440"/>
      <c r="F196" s="463"/>
      <c r="G196" s="463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">
      <c r="A197" s="224"/>
      <c r="B197" s="228"/>
      <c r="C197" s="224"/>
      <c r="D197" s="224"/>
      <c r="E197" s="440"/>
      <c r="F197" s="463"/>
      <c r="G197" s="463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">
      <c r="A198" s="224"/>
      <c r="B198" s="228"/>
      <c r="C198" s="224"/>
      <c r="D198" s="224"/>
      <c r="E198" s="440"/>
      <c r="F198" s="463"/>
      <c r="G198" s="463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">
      <c r="A199" s="224"/>
      <c r="B199" s="228"/>
      <c r="C199" s="224"/>
      <c r="D199" s="224"/>
      <c r="E199" s="440"/>
      <c r="F199" s="463"/>
      <c r="G199" s="463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">
      <c r="A200" s="224"/>
      <c r="B200" s="228"/>
      <c r="C200" s="224"/>
      <c r="D200" s="224"/>
      <c r="E200" s="440"/>
      <c r="F200" s="463"/>
      <c r="G200" s="463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">
      <c r="A201" s="224"/>
      <c r="B201" s="228"/>
      <c r="C201" s="224"/>
      <c r="D201" s="224"/>
      <c r="E201" s="440"/>
      <c r="F201" s="463"/>
      <c r="G201" s="463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">
      <c r="A202" s="224"/>
      <c r="B202" s="228"/>
      <c r="C202" s="224"/>
      <c r="D202" s="224"/>
      <c r="E202" s="440"/>
      <c r="F202" s="463"/>
      <c r="G202" s="463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">
      <c r="A203" s="224"/>
      <c r="B203" s="228"/>
      <c r="C203" s="224"/>
      <c r="D203" s="224"/>
      <c r="E203" s="440"/>
      <c r="F203" s="463"/>
      <c r="G203" s="463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">
      <c r="A204" s="224"/>
      <c r="B204" s="228"/>
      <c r="C204" s="224"/>
      <c r="D204" s="224"/>
      <c r="E204" s="440"/>
      <c r="F204" s="463"/>
      <c r="G204" s="463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">
      <c r="A205" s="224"/>
      <c r="B205" s="228"/>
      <c r="C205" s="224"/>
      <c r="D205" s="224"/>
      <c r="E205" s="440"/>
      <c r="F205" s="463"/>
      <c r="G205" s="463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">
      <c r="A206" s="224"/>
      <c r="B206" s="228"/>
      <c r="C206" s="224"/>
      <c r="D206" s="224"/>
      <c r="E206" s="440"/>
      <c r="F206" s="463"/>
      <c r="G206" s="463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">
      <c r="A207" s="224"/>
      <c r="B207" s="228"/>
      <c r="C207" s="224"/>
      <c r="D207" s="224"/>
      <c r="E207" s="440"/>
      <c r="F207" s="463"/>
      <c r="G207" s="463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">
      <c r="A208" s="224"/>
      <c r="B208" s="228"/>
      <c r="C208" s="224"/>
      <c r="D208" s="224"/>
      <c r="E208" s="440"/>
      <c r="F208" s="463"/>
      <c r="G208" s="463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">
      <c r="A209" s="224"/>
      <c r="B209" s="228"/>
      <c r="C209" s="224"/>
      <c r="D209" s="224"/>
      <c r="E209" s="440"/>
      <c r="F209" s="463"/>
      <c r="G209" s="463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">
      <c r="A210" s="224"/>
      <c r="B210" s="228"/>
      <c r="C210" s="224"/>
      <c r="D210" s="224"/>
      <c r="E210" s="440"/>
      <c r="F210" s="463"/>
      <c r="G210" s="463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">
      <c r="A211" s="224"/>
      <c r="B211" s="228"/>
      <c r="C211" s="224"/>
      <c r="D211" s="224"/>
      <c r="E211" s="440"/>
      <c r="F211" s="463"/>
      <c r="G211" s="463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">
      <c r="A212" s="224"/>
      <c r="B212" s="228"/>
      <c r="C212" s="224"/>
      <c r="D212" s="224"/>
      <c r="E212" s="440"/>
      <c r="F212" s="463"/>
      <c r="G212" s="463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">
      <c r="A213" s="224"/>
      <c r="B213" s="228"/>
      <c r="C213" s="224"/>
      <c r="D213" s="224"/>
      <c r="E213" s="440"/>
      <c r="F213" s="463"/>
      <c r="G213" s="463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">
      <c r="A214" s="224"/>
      <c r="B214" s="228"/>
      <c r="C214" s="224"/>
      <c r="D214" s="224"/>
      <c r="E214" s="440"/>
      <c r="F214" s="463"/>
      <c r="G214" s="463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">
      <c r="A215" s="224"/>
      <c r="B215" s="228"/>
      <c r="C215" s="224"/>
      <c r="D215" s="224"/>
      <c r="E215" s="440"/>
      <c r="F215" s="463"/>
      <c r="G215" s="463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">
      <c r="A216" s="224"/>
      <c r="B216" s="228"/>
      <c r="C216" s="224"/>
      <c r="D216" s="224"/>
      <c r="E216" s="440"/>
      <c r="F216" s="463"/>
      <c r="G216" s="463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">
      <c r="A217" s="224"/>
      <c r="B217" s="228"/>
      <c r="C217" s="224"/>
      <c r="D217" s="224"/>
      <c r="E217" s="440"/>
      <c r="F217" s="463"/>
      <c r="G217" s="463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">
      <c r="A218" s="224"/>
      <c r="B218" s="228"/>
      <c r="C218" s="224"/>
      <c r="D218" s="224"/>
      <c r="E218" s="440"/>
      <c r="F218" s="463"/>
      <c r="G218" s="463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">
      <c r="A219" s="224"/>
      <c r="B219" s="228"/>
      <c r="C219" s="224"/>
      <c r="D219" s="224"/>
      <c r="E219" s="440"/>
      <c r="F219" s="463"/>
      <c r="G219" s="463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">
      <c r="A220" s="224"/>
      <c r="B220" s="228"/>
      <c r="C220" s="224"/>
      <c r="D220" s="224"/>
      <c r="E220" s="440"/>
      <c r="F220" s="463"/>
      <c r="G220" s="463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">
      <c r="A221" s="224"/>
      <c r="B221" s="228"/>
      <c r="C221" s="224"/>
      <c r="D221" s="224"/>
      <c r="E221" s="440"/>
      <c r="F221" s="463"/>
      <c r="G221" s="463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">
      <c r="A222" s="224"/>
      <c r="B222" s="228"/>
      <c r="C222" s="224"/>
      <c r="D222" s="224"/>
      <c r="E222" s="440"/>
      <c r="F222" s="463"/>
      <c r="G222" s="463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">
      <c r="A223" s="224"/>
      <c r="B223" s="228"/>
      <c r="C223" s="224"/>
      <c r="D223" s="224"/>
      <c r="E223" s="440"/>
      <c r="F223" s="463"/>
      <c r="G223" s="463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">
      <c r="A224" s="224"/>
      <c r="B224" s="228"/>
      <c r="C224" s="224"/>
      <c r="D224" s="224"/>
      <c r="E224" s="440"/>
      <c r="F224" s="463"/>
      <c r="G224" s="463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">
      <c r="A225" s="224"/>
      <c r="B225" s="228"/>
      <c r="C225" s="224"/>
      <c r="D225" s="224"/>
      <c r="E225" s="440"/>
      <c r="F225" s="463"/>
      <c r="G225" s="463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">
      <c r="A226" s="224"/>
      <c r="B226" s="228"/>
      <c r="C226" s="224"/>
      <c r="D226" s="224"/>
      <c r="E226" s="440"/>
      <c r="F226" s="463"/>
      <c r="G226" s="463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">
      <c r="A227" s="224"/>
      <c r="B227" s="228"/>
      <c r="C227" s="224"/>
      <c r="D227" s="224"/>
      <c r="E227" s="440"/>
      <c r="F227" s="463"/>
      <c r="G227" s="463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">
      <c r="A228" s="224"/>
      <c r="B228" s="228"/>
      <c r="C228" s="224"/>
      <c r="D228" s="224"/>
      <c r="E228" s="440"/>
      <c r="F228" s="463"/>
      <c r="G228" s="463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">
      <c r="A229" s="224"/>
      <c r="B229" s="228"/>
      <c r="C229" s="224"/>
      <c r="D229" s="224"/>
      <c r="E229" s="440"/>
      <c r="F229" s="463"/>
      <c r="G229" s="463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">
      <c r="A230" s="224"/>
      <c r="B230" s="228"/>
      <c r="C230" s="224"/>
      <c r="D230" s="224"/>
      <c r="E230" s="440"/>
      <c r="F230" s="463"/>
      <c r="G230" s="463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">
      <c r="A231" s="224"/>
      <c r="B231" s="228"/>
      <c r="C231" s="224"/>
      <c r="D231" s="224"/>
      <c r="E231" s="440"/>
      <c r="F231" s="463"/>
      <c r="G231" s="463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">
      <c r="A232" s="224"/>
      <c r="B232" s="228"/>
      <c r="C232" s="224"/>
      <c r="D232" s="224"/>
      <c r="E232" s="440"/>
      <c r="F232" s="463"/>
      <c r="G232" s="463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">
      <c r="A233" s="224"/>
      <c r="B233" s="228"/>
      <c r="C233" s="224"/>
      <c r="D233" s="224"/>
      <c r="E233" s="440"/>
      <c r="F233" s="463"/>
      <c r="G233" s="463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">
      <c r="A234" s="224"/>
      <c r="B234" s="228"/>
      <c r="C234" s="224"/>
      <c r="D234" s="224"/>
      <c r="E234" s="440"/>
      <c r="F234" s="463"/>
      <c r="G234" s="463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">
      <c r="A235" s="224"/>
      <c r="B235" s="228"/>
      <c r="C235" s="224"/>
      <c r="D235" s="224"/>
      <c r="E235" s="440"/>
      <c r="F235" s="463"/>
      <c r="G235" s="463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">
      <c r="A236" s="224"/>
      <c r="B236" s="228"/>
      <c r="C236" s="224"/>
      <c r="D236" s="224"/>
      <c r="E236" s="440"/>
      <c r="F236" s="463"/>
      <c r="G236" s="463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">
      <c r="A237" s="224"/>
      <c r="B237" s="228"/>
      <c r="C237" s="224"/>
      <c r="D237" s="224"/>
      <c r="E237" s="440"/>
      <c r="F237" s="463"/>
      <c r="G237" s="463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">
      <c r="A238" s="224"/>
      <c r="B238" s="228"/>
      <c r="C238" s="224"/>
      <c r="D238" s="224"/>
      <c r="E238" s="440"/>
      <c r="F238" s="463"/>
      <c r="G238" s="463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">
      <c r="A239" s="224"/>
      <c r="B239" s="228"/>
      <c r="C239" s="224"/>
      <c r="D239" s="224"/>
      <c r="E239" s="440"/>
      <c r="F239" s="463"/>
      <c r="G239" s="463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">
      <c r="A240" s="224"/>
      <c r="B240" s="228"/>
      <c r="C240" s="224"/>
      <c r="D240" s="224"/>
      <c r="E240" s="440"/>
      <c r="F240" s="463"/>
      <c r="G240" s="463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">
      <c r="A241" s="224"/>
      <c r="B241" s="228"/>
      <c r="C241" s="224"/>
      <c r="D241" s="224"/>
      <c r="E241" s="440"/>
      <c r="F241" s="463"/>
      <c r="G241" s="463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">
      <c r="A242" s="224"/>
      <c r="B242" s="228"/>
      <c r="C242" s="224"/>
      <c r="D242" s="224"/>
      <c r="E242" s="440"/>
      <c r="F242" s="463"/>
      <c r="G242" s="463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">
      <c r="A243" s="224"/>
      <c r="B243" s="228"/>
      <c r="C243" s="224"/>
      <c r="D243" s="224"/>
      <c r="E243" s="440"/>
      <c r="F243" s="463"/>
      <c r="G243" s="463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">
      <c r="A244" s="224"/>
      <c r="B244" s="228"/>
      <c r="C244" s="224"/>
      <c r="D244" s="224"/>
      <c r="E244" s="440"/>
      <c r="F244" s="463"/>
      <c r="G244" s="463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">
      <c r="A245" s="224"/>
      <c r="B245" s="228"/>
      <c r="C245" s="224"/>
      <c r="D245" s="224"/>
      <c r="E245" s="440"/>
      <c r="F245" s="463"/>
      <c r="G245" s="463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">
      <c r="A246" s="224"/>
      <c r="B246" s="228"/>
      <c r="C246" s="224"/>
      <c r="D246" s="224"/>
      <c r="E246" s="440"/>
      <c r="F246" s="463"/>
      <c r="G246" s="463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">
      <c r="A247" s="224"/>
      <c r="B247" s="228"/>
      <c r="C247" s="224"/>
      <c r="D247" s="224"/>
      <c r="E247" s="440"/>
      <c r="F247" s="463"/>
      <c r="G247" s="463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">
      <c r="A248" s="224"/>
      <c r="B248" s="228"/>
      <c r="C248" s="224"/>
      <c r="D248" s="224"/>
      <c r="E248" s="440"/>
      <c r="F248" s="463"/>
      <c r="G248" s="463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">
      <c r="A249" s="224"/>
      <c r="B249" s="228"/>
      <c r="C249" s="224"/>
      <c r="D249" s="224"/>
      <c r="E249" s="440"/>
      <c r="F249" s="463"/>
      <c r="G249" s="463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">
      <c r="A250" s="224"/>
      <c r="B250" s="228"/>
      <c r="C250" s="224"/>
      <c r="D250" s="224"/>
      <c r="E250" s="440"/>
      <c r="F250" s="463"/>
      <c r="G250" s="463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">
      <c r="A251" s="224"/>
      <c r="B251" s="228"/>
      <c r="C251" s="224"/>
      <c r="D251" s="224"/>
      <c r="E251" s="440"/>
      <c r="F251" s="463"/>
      <c r="G251" s="463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">
      <c r="A252" s="224"/>
      <c r="B252" s="228"/>
      <c r="C252" s="224"/>
      <c r="D252" s="224"/>
      <c r="E252" s="440"/>
      <c r="F252" s="463"/>
      <c r="G252" s="463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">
      <c r="A253" s="224"/>
      <c r="B253" s="228"/>
      <c r="C253" s="224"/>
      <c r="D253" s="224"/>
      <c r="E253" s="440"/>
      <c r="F253" s="463"/>
      <c r="G253" s="463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">
      <c r="A254" s="224"/>
      <c r="B254" s="228"/>
      <c r="C254" s="224"/>
      <c r="D254" s="224"/>
      <c r="E254" s="440"/>
      <c r="F254" s="463"/>
      <c r="G254" s="463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">
      <c r="A255" s="224"/>
      <c r="B255" s="228"/>
      <c r="C255" s="224"/>
      <c r="D255" s="224"/>
      <c r="E255" s="440"/>
      <c r="F255" s="463"/>
      <c r="G255" s="463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">
      <c r="A256" s="224"/>
      <c r="B256" s="228"/>
      <c r="C256" s="224"/>
      <c r="D256" s="224"/>
      <c r="E256" s="440"/>
      <c r="F256" s="463"/>
      <c r="G256" s="463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">
      <c r="A257" s="224"/>
      <c r="B257" s="228"/>
      <c r="C257" s="224"/>
      <c r="D257" s="224"/>
      <c r="E257" s="440"/>
      <c r="F257" s="463"/>
      <c r="G257" s="463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">
      <c r="A258" s="224"/>
      <c r="B258" s="228"/>
      <c r="C258" s="224"/>
      <c r="D258" s="224"/>
      <c r="E258" s="440"/>
      <c r="F258" s="463"/>
      <c r="G258" s="463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">
      <c r="A259" s="224"/>
      <c r="B259" s="228"/>
      <c r="C259" s="224"/>
      <c r="D259" s="224"/>
      <c r="E259" s="440"/>
      <c r="F259" s="463"/>
      <c r="G259" s="463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">
      <c r="A260" s="224"/>
      <c r="B260" s="228"/>
      <c r="C260" s="224"/>
      <c r="D260" s="224"/>
      <c r="E260" s="440"/>
      <c r="F260" s="463"/>
      <c r="G260" s="463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">
      <c r="A261" s="224"/>
      <c r="B261" s="228"/>
      <c r="C261" s="224"/>
      <c r="D261" s="224"/>
      <c r="E261" s="440"/>
      <c r="F261" s="463"/>
      <c r="G261" s="463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">
      <c r="A262" s="224"/>
      <c r="B262" s="228"/>
      <c r="C262" s="224"/>
      <c r="D262" s="224"/>
      <c r="E262" s="440"/>
      <c r="F262" s="463"/>
      <c r="G262" s="463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">
      <c r="A263" s="224"/>
      <c r="B263" s="228"/>
      <c r="C263" s="224"/>
      <c r="D263" s="224"/>
      <c r="E263" s="440"/>
      <c r="F263" s="463"/>
      <c r="G263" s="463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">
      <c r="A264" s="224"/>
      <c r="B264" s="228"/>
      <c r="C264" s="224"/>
      <c r="D264" s="224"/>
      <c r="E264" s="440"/>
      <c r="F264" s="463"/>
      <c r="G264" s="463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">
      <c r="A265" s="224"/>
      <c r="B265" s="228"/>
      <c r="C265" s="224"/>
      <c r="D265" s="224"/>
      <c r="E265" s="440"/>
      <c r="F265" s="463"/>
      <c r="G265" s="463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">
      <c r="A266" s="224"/>
      <c r="B266" s="228"/>
      <c r="C266" s="224"/>
      <c r="D266" s="224"/>
      <c r="E266" s="440"/>
      <c r="F266" s="463"/>
      <c r="G266" s="463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">
      <c r="A267" s="224"/>
      <c r="B267" s="228"/>
      <c r="C267" s="224"/>
      <c r="D267" s="224"/>
      <c r="E267" s="440"/>
      <c r="F267" s="463"/>
      <c r="G267" s="463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">
      <c r="A268" s="224"/>
      <c r="B268" s="228"/>
      <c r="C268" s="224"/>
      <c r="D268" s="224"/>
      <c r="E268" s="440"/>
      <c r="F268" s="463"/>
      <c r="G268" s="463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">
      <c r="A269" s="224"/>
      <c r="B269" s="228"/>
      <c r="C269" s="224"/>
      <c r="D269" s="224"/>
      <c r="E269" s="440"/>
      <c r="F269" s="463"/>
      <c r="G269" s="463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">
      <c r="A270" s="224"/>
      <c r="B270" s="228"/>
      <c r="C270" s="224"/>
      <c r="D270" s="224"/>
      <c r="E270" s="440"/>
      <c r="F270" s="463"/>
      <c r="G270" s="463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">
      <c r="A271" s="224"/>
      <c r="B271" s="228"/>
      <c r="C271" s="224"/>
      <c r="D271" s="224"/>
      <c r="E271" s="440"/>
      <c r="F271" s="463"/>
      <c r="G271" s="463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">
      <c r="A272" s="224"/>
      <c r="B272" s="228"/>
      <c r="C272" s="224"/>
      <c r="D272" s="224"/>
      <c r="E272" s="440"/>
      <c r="F272" s="463"/>
      <c r="G272" s="463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">
      <c r="A273" s="224"/>
      <c r="B273" s="228"/>
      <c r="C273" s="224"/>
      <c r="D273" s="224"/>
      <c r="E273" s="440"/>
      <c r="F273" s="463"/>
      <c r="G273" s="463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">
      <c r="A274" s="224"/>
      <c r="B274" s="228"/>
      <c r="C274" s="224"/>
      <c r="D274" s="224"/>
      <c r="E274" s="440"/>
      <c r="F274" s="463"/>
      <c r="G274" s="463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">
      <c r="A275" s="224"/>
      <c r="B275" s="228"/>
      <c r="C275" s="224"/>
      <c r="D275" s="224"/>
      <c r="E275" s="440"/>
      <c r="F275" s="463"/>
      <c r="G275" s="463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">
      <c r="A276" s="224"/>
      <c r="B276" s="228"/>
      <c r="C276" s="224"/>
      <c r="D276" s="224"/>
      <c r="E276" s="440"/>
      <c r="F276" s="463"/>
      <c r="G276" s="463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">
      <c r="A277" s="224"/>
      <c r="B277" s="228"/>
      <c r="C277" s="224"/>
      <c r="D277" s="224"/>
      <c r="E277" s="440"/>
      <c r="F277" s="463"/>
      <c r="G277" s="463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">
      <c r="A278" s="224"/>
      <c r="B278" s="228"/>
      <c r="C278" s="224"/>
      <c r="D278" s="224"/>
      <c r="E278" s="440"/>
      <c r="F278" s="463"/>
      <c r="G278" s="463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">
      <c r="A279" s="224"/>
      <c r="B279" s="228"/>
      <c r="C279" s="224"/>
      <c r="D279" s="224"/>
      <c r="E279" s="440"/>
      <c r="F279" s="463"/>
      <c r="G279" s="463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">
      <c r="A280" s="224"/>
      <c r="B280" s="228"/>
      <c r="C280" s="224"/>
      <c r="D280" s="224"/>
      <c r="E280" s="440"/>
      <c r="F280" s="463"/>
      <c r="G280" s="463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">
      <c r="A281" s="224"/>
      <c r="B281" s="228"/>
      <c r="C281" s="224"/>
      <c r="D281" s="224"/>
      <c r="E281" s="440"/>
      <c r="F281" s="463"/>
      <c r="G281" s="463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">
      <c r="A282" s="224"/>
      <c r="B282" s="228"/>
      <c r="C282" s="224"/>
      <c r="D282" s="224"/>
      <c r="E282" s="440"/>
      <c r="F282" s="463"/>
      <c r="G282" s="463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">
      <c r="A283" s="224"/>
      <c r="B283" s="228"/>
      <c r="C283" s="224"/>
      <c r="D283" s="224"/>
      <c r="E283" s="440"/>
      <c r="F283" s="463"/>
      <c r="G283" s="463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">
      <c r="A284" s="224"/>
      <c r="B284" s="228"/>
      <c r="C284" s="224"/>
      <c r="D284" s="224"/>
      <c r="E284" s="440"/>
      <c r="F284" s="463"/>
      <c r="G284" s="463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">
      <c r="A285" s="224"/>
      <c r="B285" s="228"/>
      <c r="C285" s="224"/>
      <c r="D285" s="224"/>
      <c r="E285" s="440"/>
      <c r="F285" s="463"/>
      <c r="G285" s="463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">
      <c r="A286" s="224"/>
      <c r="B286" s="228"/>
      <c r="C286" s="224"/>
      <c r="D286" s="224"/>
      <c r="E286" s="440"/>
      <c r="F286" s="463"/>
      <c r="G286" s="463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">
      <c r="A287" s="224"/>
      <c r="B287" s="228"/>
      <c r="C287" s="224"/>
      <c r="D287" s="224"/>
      <c r="E287" s="440"/>
      <c r="F287" s="463"/>
      <c r="G287" s="463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">
      <c r="A288" s="224"/>
      <c r="B288" s="228"/>
      <c r="C288" s="224"/>
      <c r="D288" s="224"/>
      <c r="E288" s="440"/>
      <c r="F288" s="463"/>
      <c r="G288" s="463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">
      <c r="A289" s="224"/>
      <c r="B289" s="228"/>
      <c r="C289" s="224"/>
      <c r="D289" s="224"/>
      <c r="E289" s="440"/>
      <c r="F289" s="463"/>
      <c r="G289" s="463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">
      <c r="A290" s="224"/>
      <c r="B290" s="228"/>
      <c r="C290" s="224"/>
      <c r="D290" s="224"/>
      <c r="E290" s="440"/>
      <c r="F290" s="463"/>
      <c r="G290" s="463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">
      <c r="A291" s="224"/>
      <c r="B291" s="228"/>
      <c r="C291" s="224"/>
      <c r="D291" s="224"/>
      <c r="E291" s="440"/>
      <c r="F291" s="463"/>
      <c r="G291" s="463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">
      <c r="A292" s="224"/>
      <c r="B292" s="228"/>
      <c r="C292" s="224"/>
      <c r="D292" s="224"/>
      <c r="E292" s="440"/>
      <c r="F292" s="463"/>
      <c r="G292" s="463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">
      <c r="A293" s="224"/>
      <c r="B293" s="228"/>
      <c r="C293" s="224"/>
      <c r="D293" s="224"/>
      <c r="E293" s="440"/>
      <c r="F293" s="463"/>
      <c r="G293" s="463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">
      <c r="A294" s="224"/>
      <c r="B294" s="228"/>
      <c r="C294" s="224"/>
      <c r="D294" s="224"/>
      <c r="E294" s="440"/>
      <c r="F294" s="463"/>
      <c r="G294" s="463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">
      <c r="A295" s="224"/>
      <c r="B295" s="228"/>
      <c r="C295" s="224"/>
      <c r="D295" s="224"/>
      <c r="E295" s="440"/>
      <c r="F295" s="463"/>
      <c r="G295" s="463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">
      <c r="A296" s="224"/>
      <c r="B296" s="228"/>
      <c r="C296" s="224"/>
      <c r="D296" s="224"/>
      <c r="E296" s="440"/>
      <c r="F296" s="463"/>
      <c r="G296" s="463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">
      <c r="A297" s="224"/>
      <c r="B297" s="228"/>
      <c r="C297" s="224"/>
      <c r="D297" s="224"/>
      <c r="E297" s="440"/>
      <c r="F297" s="463"/>
      <c r="G297" s="463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">
      <c r="A298" s="224"/>
      <c r="B298" s="228"/>
      <c r="C298" s="224"/>
      <c r="D298" s="224"/>
      <c r="E298" s="440"/>
      <c r="F298" s="463"/>
      <c r="G298" s="463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">
      <c r="A299" s="224"/>
      <c r="B299" s="228"/>
      <c r="C299" s="224"/>
      <c r="D299" s="224"/>
      <c r="E299" s="440"/>
      <c r="F299" s="463"/>
      <c r="G299" s="463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">
      <c r="A300" s="224"/>
      <c r="B300" s="228"/>
      <c r="C300" s="224"/>
      <c r="D300" s="224"/>
      <c r="E300" s="440"/>
      <c r="F300" s="463"/>
      <c r="G300" s="463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">
      <c r="A301" s="224"/>
      <c r="B301" s="228"/>
      <c r="C301" s="224"/>
      <c r="D301" s="224"/>
      <c r="E301" s="440"/>
      <c r="F301" s="463"/>
      <c r="G301" s="463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">
      <c r="A302" s="224"/>
      <c r="B302" s="228"/>
      <c r="C302" s="224"/>
      <c r="D302" s="224"/>
      <c r="E302" s="440"/>
      <c r="F302" s="463"/>
      <c r="G302" s="463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">
      <c r="A303" s="224"/>
      <c r="B303" s="228"/>
      <c r="C303" s="224"/>
      <c r="D303" s="224"/>
      <c r="E303" s="440"/>
      <c r="F303" s="463"/>
      <c r="G303" s="463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">
      <c r="A304" s="224"/>
      <c r="B304" s="228"/>
      <c r="C304" s="224"/>
      <c r="D304" s="224"/>
      <c r="E304" s="440"/>
      <c r="F304" s="463"/>
      <c r="G304" s="463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">
      <c r="A305" s="224"/>
      <c r="B305" s="228"/>
      <c r="C305" s="224"/>
      <c r="D305" s="224"/>
      <c r="E305" s="440"/>
      <c r="F305" s="463"/>
      <c r="G305" s="463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">
      <c r="A306" s="224"/>
      <c r="B306" s="228"/>
      <c r="C306" s="224"/>
      <c r="D306" s="224"/>
      <c r="E306" s="440"/>
      <c r="F306" s="463"/>
      <c r="G306" s="463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">
      <c r="A307" s="224"/>
      <c r="B307" s="228"/>
      <c r="C307" s="224"/>
      <c r="D307" s="224"/>
      <c r="E307" s="440"/>
      <c r="F307" s="463"/>
      <c r="G307" s="463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">
      <c r="A308" s="224"/>
      <c r="B308" s="228"/>
      <c r="C308" s="224"/>
      <c r="D308" s="224"/>
      <c r="E308" s="440"/>
      <c r="F308" s="463"/>
      <c r="G308" s="463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">
      <c r="A309" s="224"/>
      <c r="B309" s="228"/>
      <c r="C309" s="224"/>
      <c r="D309" s="224"/>
      <c r="E309" s="440"/>
      <c r="F309" s="463"/>
      <c r="G309" s="463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">
      <c r="A310" s="224"/>
      <c r="B310" s="228"/>
      <c r="C310" s="224"/>
      <c r="D310" s="224"/>
      <c r="E310" s="440"/>
      <c r="F310" s="463"/>
      <c r="G310" s="463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">
      <c r="A311" s="224"/>
      <c r="B311" s="228"/>
      <c r="C311" s="224"/>
      <c r="D311" s="224"/>
      <c r="E311" s="440"/>
      <c r="F311" s="463"/>
      <c r="G311" s="463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">
      <c r="A312" s="224"/>
      <c r="B312" s="228"/>
      <c r="C312" s="224"/>
      <c r="D312" s="224"/>
      <c r="E312" s="440"/>
      <c r="F312" s="463"/>
      <c r="G312" s="463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">
      <c r="A313" s="224"/>
      <c r="B313" s="228"/>
      <c r="C313" s="224"/>
      <c r="D313" s="224"/>
      <c r="E313" s="440"/>
      <c r="F313" s="463"/>
      <c r="G313" s="463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">
      <c r="A314" s="224"/>
      <c r="B314" s="228"/>
      <c r="C314" s="224"/>
      <c r="D314" s="224"/>
      <c r="E314" s="440"/>
      <c r="F314" s="463"/>
      <c r="G314" s="463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">
      <c r="A315" s="224"/>
      <c r="B315" s="228"/>
      <c r="C315" s="224"/>
      <c r="D315" s="224"/>
      <c r="E315" s="440"/>
      <c r="F315" s="463"/>
      <c r="G315" s="463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">
      <c r="A316" s="224"/>
      <c r="B316" s="228"/>
      <c r="C316" s="224"/>
      <c r="D316" s="224"/>
      <c r="E316" s="440"/>
      <c r="F316" s="463"/>
      <c r="G316" s="463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">
      <c r="A317" s="224"/>
      <c r="B317" s="228"/>
      <c r="C317" s="224"/>
      <c r="D317" s="224"/>
      <c r="E317" s="440"/>
      <c r="F317" s="463"/>
      <c r="G317" s="463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">
      <c r="A318" s="224"/>
      <c r="B318" s="228"/>
      <c r="C318" s="224"/>
      <c r="D318" s="224"/>
      <c r="E318" s="440"/>
      <c r="F318" s="463"/>
      <c r="G318" s="463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">
      <c r="A319" s="224"/>
      <c r="B319" s="228"/>
      <c r="C319" s="224"/>
      <c r="D319" s="224"/>
      <c r="E319" s="440"/>
      <c r="F319" s="463"/>
      <c r="G319" s="463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">
      <c r="A320" s="224"/>
      <c r="B320" s="228"/>
      <c r="C320" s="224"/>
      <c r="D320" s="224"/>
      <c r="E320" s="440"/>
      <c r="F320" s="463"/>
      <c r="G320" s="463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">
      <c r="A321" s="224"/>
      <c r="B321" s="228"/>
      <c r="C321" s="224"/>
      <c r="D321" s="224"/>
      <c r="E321" s="440"/>
      <c r="F321" s="463"/>
      <c r="G321" s="463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">
      <c r="A322" s="224"/>
      <c r="B322" s="228"/>
      <c r="C322" s="224"/>
      <c r="D322" s="224"/>
      <c r="E322" s="440"/>
      <c r="F322" s="463"/>
      <c r="G322" s="463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">
      <c r="A323" s="224"/>
      <c r="B323" s="228"/>
      <c r="C323" s="224"/>
      <c r="D323" s="224"/>
      <c r="E323" s="440"/>
      <c r="F323" s="463"/>
      <c r="G323" s="463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">
      <c r="A324" s="224"/>
      <c r="B324" s="228"/>
      <c r="C324" s="224"/>
      <c r="D324" s="224"/>
      <c r="E324" s="440"/>
      <c r="F324" s="463"/>
      <c r="G324" s="463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">
      <c r="A325" s="224"/>
      <c r="B325" s="228"/>
      <c r="C325" s="224"/>
      <c r="D325" s="224"/>
      <c r="E325" s="440"/>
      <c r="F325" s="463"/>
      <c r="G325" s="463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">
      <c r="A326" s="224"/>
      <c r="B326" s="228"/>
      <c r="C326" s="224"/>
      <c r="D326" s="224"/>
      <c r="E326" s="440"/>
      <c r="F326" s="463"/>
      <c r="G326" s="463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">
      <c r="A327" s="224"/>
      <c r="B327" s="228"/>
      <c r="C327" s="224"/>
      <c r="D327" s="224"/>
      <c r="E327" s="440"/>
      <c r="F327" s="463"/>
      <c r="G327" s="463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">
      <c r="A328" s="224"/>
      <c r="B328" s="228"/>
      <c r="C328" s="224"/>
      <c r="D328" s="224"/>
      <c r="E328" s="440"/>
      <c r="F328" s="463"/>
      <c r="G328" s="463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">
      <c r="A329" s="224"/>
      <c r="B329" s="228"/>
      <c r="C329" s="224"/>
      <c r="D329" s="224"/>
      <c r="E329" s="440"/>
      <c r="F329" s="463"/>
      <c r="G329" s="463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">
      <c r="A330" s="224"/>
      <c r="B330" s="228"/>
      <c r="C330" s="224"/>
      <c r="D330" s="224"/>
      <c r="E330" s="440"/>
      <c r="F330" s="463"/>
      <c r="G330" s="463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">
      <c r="A331" s="224"/>
      <c r="B331" s="228"/>
      <c r="C331" s="224"/>
      <c r="D331" s="224"/>
      <c r="E331" s="440"/>
      <c r="F331" s="463"/>
      <c r="G331" s="463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">
      <c r="A332" s="224"/>
      <c r="B332" s="228"/>
      <c r="C332" s="224"/>
      <c r="D332" s="224"/>
      <c r="E332" s="440"/>
      <c r="F332" s="463"/>
      <c r="G332" s="463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">
      <c r="A333" s="224"/>
      <c r="B333" s="228"/>
      <c r="C333" s="224"/>
      <c r="D333" s="224"/>
      <c r="E333" s="440"/>
      <c r="F333" s="463"/>
      <c r="G333" s="463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">
      <c r="A334" s="224"/>
      <c r="B334" s="228"/>
      <c r="C334" s="224"/>
      <c r="D334" s="224"/>
      <c r="E334" s="440"/>
      <c r="F334" s="463"/>
      <c r="G334" s="463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">
      <c r="A335" s="224"/>
      <c r="B335" s="228"/>
      <c r="C335" s="224"/>
      <c r="D335" s="224"/>
      <c r="E335" s="440"/>
      <c r="F335" s="463"/>
      <c r="G335" s="463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">
      <c r="A336" s="224"/>
      <c r="B336" s="228"/>
      <c r="C336" s="224"/>
      <c r="D336" s="224"/>
      <c r="E336" s="440"/>
      <c r="F336" s="463"/>
      <c r="G336" s="463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">
      <c r="A337" s="224"/>
      <c r="B337" s="228"/>
      <c r="C337" s="224"/>
      <c r="D337" s="224"/>
      <c r="E337" s="440"/>
      <c r="F337" s="463"/>
      <c r="G337" s="463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">
      <c r="A338" s="224"/>
      <c r="B338" s="228"/>
      <c r="C338" s="224"/>
      <c r="D338" s="224"/>
      <c r="E338" s="440"/>
      <c r="F338" s="463"/>
      <c r="G338" s="463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">
      <c r="A339" s="224"/>
      <c r="B339" s="228"/>
      <c r="C339" s="224"/>
      <c r="D339" s="224"/>
      <c r="E339" s="440"/>
      <c r="F339" s="463"/>
      <c r="G339" s="463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">
      <c r="A340" s="224"/>
      <c r="B340" s="228"/>
      <c r="C340" s="224"/>
      <c r="D340" s="224"/>
      <c r="E340" s="440"/>
      <c r="F340" s="463"/>
      <c r="G340" s="463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">
      <c r="A341" s="224"/>
      <c r="B341" s="228"/>
      <c r="C341" s="224"/>
      <c r="D341" s="224"/>
      <c r="E341" s="440"/>
      <c r="F341" s="463"/>
      <c r="G341" s="463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">
      <c r="A342" s="224"/>
      <c r="B342" s="228"/>
      <c r="C342" s="224"/>
      <c r="D342" s="224"/>
      <c r="E342" s="440"/>
      <c r="F342" s="463"/>
      <c r="G342" s="463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">
      <c r="A343" s="224"/>
      <c r="B343" s="228"/>
      <c r="C343" s="224"/>
      <c r="D343" s="224"/>
      <c r="E343" s="440"/>
      <c r="F343" s="463"/>
      <c r="G343" s="463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">
      <c r="A344" s="224"/>
      <c r="B344" s="228"/>
      <c r="C344" s="224"/>
      <c r="D344" s="224"/>
      <c r="E344" s="440"/>
      <c r="F344" s="463"/>
      <c r="G344" s="463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">
      <c r="A345" s="224"/>
      <c r="B345" s="228"/>
      <c r="C345" s="224"/>
      <c r="D345" s="224"/>
      <c r="E345" s="440"/>
      <c r="F345" s="463"/>
      <c r="G345" s="463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">
      <c r="A346" s="224"/>
      <c r="B346" s="228"/>
      <c r="C346" s="224"/>
      <c r="D346" s="224"/>
      <c r="E346" s="440"/>
      <c r="F346" s="463"/>
      <c r="G346" s="463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">
      <c r="A347" s="224"/>
      <c r="B347" s="228"/>
      <c r="C347" s="224"/>
      <c r="D347" s="224"/>
      <c r="E347" s="440"/>
      <c r="F347" s="463"/>
      <c r="G347" s="463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">
      <c r="A348" s="224"/>
      <c r="B348" s="228"/>
      <c r="C348" s="224"/>
      <c r="D348" s="224"/>
      <c r="E348" s="440"/>
      <c r="F348" s="463"/>
      <c r="G348" s="463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">
      <c r="A349" s="224"/>
      <c r="B349" s="228"/>
      <c r="C349" s="224"/>
      <c r="D349" s="224"/>
      <c r="E349" s="440"/>
      <c r="F349" s="463"/>
      <c r="G349" s="463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">
      <c r="A350" s="224"/>
      <c r="B350" s="228"/>
      <c r="C350" s="224"/>
      <c r="D350" s="224"/>
      <c r="E350" s="440"/>
      <c r="F350" s="463"/>
      <c r="G350" s="463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">
      <c r="A351" s="224"/>
      <c r="B351" s="228"/>
      <c r="C351" s="224"/>
      <c r="D351" s="224"/>
      <c r="E351" s="440"/>
      <c r="F351" s="463"/>
      <c r="G351" s="463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">
      <c r="A352" s="224"/>
      <c r="B352" s="228"/>
      <c r="C352" s="224"/>
      <c r="D352" s="224"/>
      <c r="E352" s="440"/>
      <c r="F352" s="463"/>
      <c r="G352" s="463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">
      <c r="A353" s="224"/>
      <c r="B353" s="228"/>
      <c r="C353" s="224"/>
      <c r="D353" s="224"/>
      <c r="E353" s="440"/>
      <c r="F353" s="463"/>
      <c r="G353" s="463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">
      <c r="A354" s="224"/>
      <c r="B354" s="228"/>
      <c r="C354" s="224"/>
      <c r="D354" s="224"/>
      <c r="E354" s="440"/>
      <c r="F354" s="463"/>
      <c r="G354" s="463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">
      <c r="A355" s="224"/>
      <c r="B355" s="228"/>
      <c r="C355" s="224"/>
      <c r="D355" s="224"/>
      <c r="E355" s="440"/>
      <c r="F355" s="463"/>
      <c r="G355" s="463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">
      <c r="A356" s="224"/>
      <c r="B356" s="228"/>
      <c r="C356" s="224"/>
      <c r="D356" s="224"/>
      <c r="E356" s="440"/>
      <c r="F356" s="463"/>
      <c r="G356" s="463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">
      <c r="A357" s="224"/>
      <c r="B357" s="228"/>
      <c r="C357" s="224"/>
      <c r="D357" s="224"/>
      <c r="E357" s="440"/>
      <c r="F357" s="463"/>
      <c r="G357" s="463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">
      <c r="A358" s="224"/>
      <c r="B358" s="228"/>
      <c r="C358" s="224"/>
      <c r="D358" s="224"/>
      <c r="E358" s="440"/>
      <c r="F358" s="463"/>
      <c r="G358" s="463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">
      <c r="A359" s="224"/>
      <c r="B359" s="228"/>
      <c r="C359" s="224"/>
      <c r="D359" s="224"/>
      <c r="E359" s="440"/>
      <c r="F359" s="463"/>
      <c r="G359" s="463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">
      <c r="A360" s="224"/>
      <c r="B360" s="228"/>
      <c r="C360" s="224"/>
      <c r="D360" s="224"/>
      <c r="E360" s="440"/>
      <c r="F360" s="463"/>
      <c r="G360" s="463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">
      <c r="A361" s="224"/>
      <c r="B361" s="228"/>
      <c r="C361" s="224"/>
      <c r="D361" s="224"/>
      <c r="E361" s="440"/>
      <c r="F361" s="463"/>
      <c r="G361" s="463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">
      <c r="A362" s="224"/>
      <c r="B362" s="228"/>
      <c r="C362" s="224"/>
      <c r="D362" s="224"/>
      <c r="E362" s="440"/>
      <c r="F362" s="463"/>
      <c r="G362" s="463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">
      <c r="A363" s="224"/>
      <c r="B363" s="228"/>
      <c r="C363" s="224"/>
      <c r="D363" s="224"/>
      <c r="E363" s="440"/>
      <c r="F363" s="463"/>
      <c r="G363" s="463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">
      <c r="A364" s="224"/>
      <c r="B364" s="228"/>
      <c r="C364" s="224"/>
      <c r="D364" s="224"/>
      <c r="E364" s="440"/>
      <c r="F364" s="463"/>
      <c r="G364" s="463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">
      <c r="A365" s="224"/>
      <c r="B365" s="228"/>
      <c r="C365" s="224"/>
      <c r="D365" s="224"/>
      <c r="E365" s="440"/>
      <c r="F365" s="463"/>
      <c r="G365" s="463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">
      <c r="A366" s="224"/>
      <c r="B366" s="228"/>
      <c r="C366" s="224"/>
      <c r="D366" s="224"/>
      <c r="E366" s="440"/>
      <c r="F366" s="463"/>
      <c r="G366" s="463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">
      <c r="A367" s="224"/>
      <c r="B367" s="228"/>
      <c r="C367" s="224"/>
      <c r="D367" s="224"/>
      <c r="E367" s="440"/>
      <c r="F367" s="463"/>
      <c r="G367" s="463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">
      <c r="A368" s="224"/>
      <c r="B368" s="228"/>
      <c r="C368" s="224"/>
      <c r="D368" s="224"/>
      <c r="E368" s="440"/>
      <c r="F368" s="463"/>
      <c r="G368" s="463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">
      <c r="A369" s="224"/>
      <c r="B369" s="228"/>
      <c r="C369" s="224"/>
      <c r="D369" s="224"/>
      <c r="E369" s="440"/>
      <c r="F369" s="463"/>
      <c r="G369" s="463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">
      <c r="A370" s="224"/>
      <c r="B370" s="228"/>
      <c r="C370" s="224"/>
      <c r="D370" s="224"/>
      <c r="E370" s="440"/>
      <c r="F370" s="463"/>
      <c r="G370" s="463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">
      <c r="A371" s="224"/>
      <c r="B371" s="228"/>
      <c r="C371" s="224"/>
      <c r="D371" s="224"/>
      <c r="E371" s="440"/>
      <c r="F371" s="463"/>
      <c r="G371" s="463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">
      <c r="A372" s="224"/>
      <c r="B372" s="228"/>
      <c r="C372" s="224"/>
      <c r="D372" s="224"/>
      <c r="E372" s="440"/>
      <c r="F372" s="463"/>
      <c r="G372" s="463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">
      <c r="A373" s="224"/>
      <c r="B373" s="228"/>
      <c r="C373" s="224"/>
      <c r="D373" s="224"/>
      <c r="E373" s="440"/>
      <c r="F373" s="463"/>
      <c r="G373" s="463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">
      <c r="A374" s="224"/>
      <c r="B374" s="228"/>
      <c r="C374" s="224"/>
      <c r="D374" s="224"/>
      <c r="E374" s="440"/>
      <c r="F374" s="463"/>
      <c r="G374" s="463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">
      <c r="A375" s="224"/>
      <c r="B375" s="228"/>
      <c r="C375" s="224"/>
      <c r="D375" s="224"/>
      <c r="E375" s="440"/>
      <c r="F375" s="463"/>
      <c r="G375" s="463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">
      <c r="A376" s="224"/>
      <c r="B376" s="228"/>
      <c r="C376" s="224"/>
      <c r="D376" s="224"/>
      <c r="E376" s="440"/>
      <c r="F376" s="463"/>
      <c r="G376" s="463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">
      <c r="A377" s="224"/>
      <c r="B377" s="228"/>
      <c r="C377" s="224"/>
      <c r="D377" s="224"/>
      <c r="E377" s="440"/>
      <c r="F377" s="463"/>
      <c r="G377" s="463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">
      <c r="A378" s="224"/>
      <c r="B378" s="228"/>
      <c r="C378" s="224"/>
      <c r="D378" s="224"/>
      <c r="E378" s="440"/>
      <c r="F378" s="463"/>
      <c r="G378" s="463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">
      <c r="A379" s="224"/>
      <c r="B379" s="228"/>
      <c r="C379" s="224"/>
      <c r="D379" s="224"/>
      <c r="E379" s="440"/>
      <c r="F379" s="463"/>
      <c r="G379" s="463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">
      <c r="A380" s="224"/>
      <c r="B380" s="228"/>
      <c r="C380" s="224"/>
      <c r="D380" s="224"/>
      <c r="E380" s="440"/>
      <c r="F380" s="463"/>
      <c r="G380" s="463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">
      <c r="A381" s="224"/>
      <c r="B381" s="228"/>
      <c r="C381" s="224"/>
      <c r="D381" s="224"/>
      <c r="E381" s="440"/>
      <c r="F381" s="463"/>
      <c r="G381" s="463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">
      <c r="A382" s="224"/>
      <c r="B382" s="228"/>
      <c r="C382" s="224"/>
      <c r="D382" s="224"/>
      <c r="E382" s="440"/>
      <c r="F382" s="463"/>
      <c r="G382" s="463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">
      <c r="A383" s="224"/>
      <c r="B383" s="228"/>
      <c r="C383" s="224"/>
      <c r="D383" s="224"/>
      <c r="E383" s="440"/>
      <c r="F383" s="463"/>
      <c r="G383" s="463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">
      <c r="A384" s="224"/>
      <c r="B384" s="228"/>
      <c r="C384" s="224"/>
      <c r="D384" s="224"/>
      <c r="E384" s="440"/>
      <c r="F384" s="463"/>
      <c r="G384" s="463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">
      <c r="A385" s="224"/>
      <c r="B385" s="228"/>
      <c r="C385" s="224"/>
      <c r="D385" s="224"/>
      <c r="E385" s="440"/>
      <c r="F385" s="463"/>
      <c r="G385" s="463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">
      <c r="A386" s="224"/>
      <c r="B386" s="228"/>
      <c r="C386" s="224"/>
      <c r="D386" s="224"/>
      <c r="E386" s="440"/>
      <c r="F386" s="463"/>
      <c r="G386" s="463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">
      <c r="A387" s="224"/>
      <c r="B387" s="228"/>
      <c r="C387" s="224"/>
      <c r="D387" s="224"/>
      <c r="E387" s="440"/>
      <c r="F387" s="463"/>
      <c r="G387" s="463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">
      <c r="A388" s="224"/>
      <c r="B388" s="228"/>
      <c r="C388" s="224"/>
      <c r="D388" s="224"/>
      <c r="E388" s="440"/>
      <c r="F388" s="463"/>
      <c r="G388" s="463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">
      <c r="A389" s="224"/>
      <c r="B389" s="228"/>
      <c r="C389" s="224"/>
      <c r="D389" s="224"/>
      <c r="E389" s="440"/>
      <c r="F389" s="463"/>
      <c r="G389" s="463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">
      <c r="A390" s="224"/>
      <c r="B390" s="228"/>
      <c r="C390" s="224"/>
      <c r="D390" s="224"/>
      <c r="E390" s="440"/>
      <c r="F390" s="463"/>
      <c r="G390" s="463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">
      <c r="A391" s="224"/>
      <c r="B391" s="228"/>
      <c r="C391" s="224"/>
      <c r="D391" s="224"/>
      <c r="E391" s="440"/>
      <c r="F391" s="463"/>
      <c r="G391" s="463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">
      <c r="A392" s="224"/>
      <c r="B392" s="228"/>
      <c r="C392" s="224"/>
      <c r="D392" s="224"/>
      <c r="E392" s="440"/>
      <c r="F392" s="463"/>
      <c r="G392" s="463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">
      <c r="A393" s="224"/>
      <c r="B393" s="228"/>
      <c r="C393" s="224"/>
      <c r="D393" s="224"/>
      <c r="E393" s="440"/>
      <c r="F393" s="463"/>
      <c r="G393" s="463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">
      <c r="A394" s="224"/>
      <c r="B394" s="228"/>
      <c r="C394" s="224"/>
      <c r="D394" s="224"/>
      <c r="E394" s="440"/>
      <c r="F394" s="463"/>
      <c r="G394" s="463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">
      <c r="A395" s="224"/>
      <c r="B395" s="228"/>
      <c r="C395" s="224"/>
      <c r="D395" s="224"/>
      <c r="E395" s="440"/>
      <c r="F395" s="463"/>
      <c r="G395" s="463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">
      <c r="A396" s="224"/>
      <c r="B396" s="228"/>
      <c r="C396" s="224"/>
      <c r="D396" s="224"/>
      <c r="E396" s="440"/>
      <c r="F396" s="463"/>
      <c r="G396" s="463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">
      <c r="A397" s="224"/>
      <c r="B397" s="228"/>
      <c r="C397" s="224"/>
      <c r="D397" s="224"/>
      <c r="E397" s="440"/>
      <c r="F397" s="463"/>
      <c r="G397" s="463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">
      <c r="A398" s="224"/>
      <c r="B398" s="228"/>
      <c r="C398" s="224"/>
      <c r="D398" s="224"/>
      <c r="E398" s="440"/>
      <c r="F398" s="463"/>
      <c r="G398" s="463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">
      <c r="A399" s="224"/>
      <c r="B399" s="228"/>
      <c r="C399" s="224"/>
      <c r="D399" s="224"/>
      <c r="E399" s="440"/>
      <c r="F399" s="463"/>
      <c r="G399" s="463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">
      <c r="A400" s="224"/>
      <c r="B400" s="228"/>
      <c r="C400" s="224"/>
      <c r="D400" s="224"/>
      <c r="E400" s="440"/>
      <c r="F400" s="463"/>
      <c r="G400" s="463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">
      <c r="A401" s="224"/>
      <c r="B401" s="228"/>
      <c r="C401" s="224"/>
      <c r="D401" s="224"/>
      <c r="E401" s="440"/>
      <c r="F401" s="463"/>
      <c r="G401" s="463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">
      <c r="A402" s="224"/>
      <c r="B402" s="228"/>
      <c r="C402" s="224"/>
      <c r="D402" s="224"/>
      <c r="E402" s="440"/>
      <c r="F402" s="463"/>
      <c r="G402" s="463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">
      <c r="A403" s="224"/>
      <c r="B403" s="228"/>
      <c r="C403" s="224"/>
      <c r="D403" s="224"/>
      <c r="E403" s="440"/>
      <c r="F403" s="463"/>
      <c r="G403" s="463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">
      <c r="A404" s="224"/>
      <c r="B404" s="228"/>
      <c r="C404" s="224"/>
      <c r="D404" s="224"/>
      <c r="E404" s="440"/>
      <c r="F404" s="463"/>
      <c r="G404" s="463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">
      <c r="A405" s="224"/>
      <c r="B405" s="228"/>
      <c r="C405" s="224"/>
      <c r="D405" s="224"/>
      <c r="E405" s="440"/>
      <c r="F405" s="463"/>
      <c r="G405" s="463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">
      <c r="A406" s="224"/>
      <c r="B406" s="228"/>
      <c r="C406" s="224"/>
      <c r="D406" s="224"/>
      <c r="E406" s="440"/>
      <c r="F406" s="463"/>
      <c r="G406" s="463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">
      <c r="A407" s="224"/>
      <c r="B407" s="228"/>
      <c r="C407" s="224"/>
      <c r="D407" s="224"/>
      <c r="E407" s="440"/>
      <c r="F407" s="463"/>
      <c r="G407" s="463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">
      <c r="A408" s="224"/>
      <c r="B408" s="228"/>
      <c r="C408" s="224"/>
      <c r="D408" s="224"/>
      <c r="E408" s="440"/>
      <c r="F408" s="463"/>
      <c r="G408" s="463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">
      <c r="A409" s="224"/>
      <c r="B409" s="228"/>
      <c r="C409" s="224"/>
      <c r="D409" s="224"/>
      <c r="E409" s="440"/>
      <c r="F409" s="463"/>
      <c r="G409" s="463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">
      <c r="A410" s="224"/>
      <c r="B410" s="228"/>
      <c r="C410" s="224"/>
      <c r="D410" s="224"/>
      <c r="E410" s="440"/>
      <c r="F410" s="463"/>
      <c r="G410" s="463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">
      <c r="A411" s="224"/>
      <c r="B411" s="228"/>
      <c r="C411" s="224"/>
      <c r="D411" s="224"/>
      <c r="E411" s="440"/>
      <c r="F411" s="463"/>
      <c r="G411" s="463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">
      <c r="A412" s="224"/>
      <c r="B412" s="228"/>
      <c r="C412" s="224"/>
      <c r="D412" s="224"/>
      <c r="E412" s="440"/>
      <c r="F412" s="463"/>
      <c r="G412" s="463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">
      <c r="A413" s="224"/>
      <c r="B413" s="228"/>
      <c r="C413" s="224"/>
      <c r="D413" s="224"/>
      <c r="E413" s="440"/>
      <c r="F413" s="463"/>
      <c r="G413" s="463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">
      <c r="A414" s="224"/>
      <c r="B414" s="228"/>
      <c r="C414" s="224"/>
      <c r="D414" s="224"/>
      <c r="E414" s="440"/>
      <c r="F414" s="463"/>
      <c r="G414" s="463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">
      <c r="A415" s="224"/>
      <c r="B415" s="228"/>
      <c r="C415" s="224"/>
      <c r="D415" s="224"/>
      <c r="E415" s="440"/>
      <c r="F415" s="463"/>
      <c r="G415" s="463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">
      <c r="A416" s="224"/>
      <c r="B416" s="228"/>
      <c r="C416" s="224"/>
      <c r="D416" s="224"/>
      <c r="E416" s="440"/>
      <c r="F416" s="463"/>
      <c r="G416" s="463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">
      <c r="A417" s="224"/>
      <c r="B417" s="228"/>
      <c r="C417" s="224"/>
      <c r="D417" s="224"/>
      <c r="E417" s="440"/>
      <c r="F417" s="463"/>
      <c r="G417" s="463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">
      <c r="A418" s="224"/>
      <c r="B418" s="228"/>
      <c r="C418" s="224"/>
      <c r="D418" s="224"/>
      <c r="E418" s="440"/>
      <c r="F418" s="463"/>
      <c r="G418" s="463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">
      <c r="A419" s="224"/>
      <c r="B419" s="228"/>
      <c r="C419" s="224"/>
      <c r="D419" s="224"/>
      <c r="E419" s="440"/>
      <c r="F419" s="463"/>
      <c r="G419" s="463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">
      <c r="A420" s="224"/>
      <c r="B420" s="228"/>
      <c r="C420" s="224"/>
      <c r="D420" s="224"/>
      <c r="E420" s="440"/>
      <c r="F420" s="463"/>
      <c r="G420" s="463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">
      <c r="A421" s="224"/>
      <c r="B421" s="228"/>
      <c r="C421" s="224"/>
      <c r="D421" s="224"/>
      <c r="E421" s="440"/>
      <c r="F421" s="463"/>
      <c r="G421" s="463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">
      <c r="A422" s="224"/>
      <c r="B422" s="228"/>
      <c r="C422" s="224"/>
      <c r="D422" s="224"/>
      <c r="E422" s="440"/>
      <c r="F422" s="463"/>
      <c r="G422" s="463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">
      <c r="A423" s="224"/>
      <c r="B423" s="228"/>
      <c r="C423" s="224"/>
      <c r="D423" s="224"/>
      <c r="E423" s="440"/>
      <c r="F423" s="463"/>
      <c r="G423" s="463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">
      <c r="A424" s="224"/>
      <c r="B424" s="228"/>
      <c r="C424" s="224"/>
      <c r="D424" s="224"/>
      <c r="E424" s="440"/>
      <c r="F424" s="463"/>
      <c r="G424" s="463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">
      <c r="A425" s="224"/>
      <c r="B425" s="228"/>
      <c r="C425" s="224"/>
      <c r="D425" s="224"/>
      <c r="E425" s="440"/>
      <c r="F425" s="463"/>
      <c r="G425" s="463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">
      <c r="A426" s="224"/>
      <c r="B426" s="228"/>
      <c r="C426" s="224"/>
      <c r="D426" s="224"/>
      <c r="E426" s="440"/>
      <c r="F426" s="463"/>
      <c r="G426" s="463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">
      <c r="A427" s="224"/>
      <c r="B427" s="228"/>
      <c r="C427" s="224"/>
      <c r="D427" s="224"/>
      <c r="E427" s="440"/>
      <c r="F427" s="463"/>
      <c r="G427" s="463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">
      <c r="A428" s="224"/>
      <c r="B428" s="228"/>
      <c r="C428" s="224"/>
      <c r="D428" s="224"/>
      <c r="E428" s="440"/>
      <c r="F428" s="463"/>
      <c r="G428" s="463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">
      <c r="A429" s="224"/>
      <c r="B429" s="228"/>
      <c r="C429" s="224"/>
      <c r="D429" s="224"/>
      <c r="E429" s="440"/>
      <c r="F429" s="463"/>
      <c r="G429" s="463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">
      <c r="A430" s="224"/>
      <c r="B430" s="228"/>
      <c r="C430" s="224"/>
      <c r="D430" s="224"/>
      <c r="E430" s="440"/>
      <c r="F430" s="463"/>
      <c r="G430" s="463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">
      <c r="A431" s="224"/>
      <c r="B431" s="228"/>
      <c r="C431" s="224"/>
      <c r="D431" s="224"/>
      <c r="E431" s="440"/>
      <c r="F431" s="463"/>
      <c r="G431" s="463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">
      <c r="A432" s="224"/>
      <c r="B432" s="228"/>
      <c r="C432" s="224"/>
      <c r="D432" s="224"/>
      <c r="E432" s="440"/>
      <c r="F432" s="463"/>
      <c r="G432" s="463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">
      <c r="A433" s="224"/>
      <c r="B433" s="228"/>
      <c r="C433" s="224"/>
      <c r="D433" s="224"/>
      <c r="E433" s="440"/>
      <c r="F433" s="463"/>
      <c r="G433" s="463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">
      <c r="A434" s="224"/>
      <c r="B434" s="228"/>
      <c r="C434" s="224"/>
      <c r="D434" s="224"/>
      <c r="E434" s="440"/>
      <c r="F434" s="463"/>
      <c r="G434" s="463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">
      <c r="A435" s="224"/>
      <c r="B435" s="228"/>
      <c r="C435" s="224"/>
      <c r="D435" s="224"/>
      <c r="E435" s="440"/>
      <c r="F435" s="463"/>
      <c r="G435" s="463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">
      <c r="A436" s="224"/>
      <c r="B436" s="228"/>
      <c r="C436" s="224"/>
      <c r="D436" s="224"/>
      <c r="E436" s="440"/>
      <c r="F436" s="463"/>
      <c r="G436" s="463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">
      <c r="A437" s="224"/>
      <c r="B437" s="228"/>
      <c r="C437" s="224"/>
      <c r="D437" s="224"/>
      <c r="E437" s="440"/>
      <c r="F437" s="463"/>
      <c r="G437" s="463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">
      <c r="A438" s="224"/>
      <c r="B438" s="228"/>
      <c r="C438" s="224"/>
      <c r="D438" s="224"/>
      <c r="E438" s="440"/>
      <c r="F438" s="463"/>
      <c r="G438" s="463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">
      <c r="A439" s="224"/>
      <c r="B439" s="228"/>
      <c r="C439" s="224"/>
      <c r="D439" s="224"/>
      <c r="E439" s="440"/>
      <c r="F439" s="463"/>
      <c r="G439" s="463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">
      <c r="A440" s="224"/>
      <c r="B440" s="228"/>
      <c r="C440" s="224"/>
      <c r="D440" s="224"/>
      <c r="E440" s="440"/>
      <c r="F440" s="463"/>
      <c r="G440" s="463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">
      <c r="A441" s="224"/>
      <c r="B441" s="228"/>
      <c r="C441" s="224"/>
      <c r="D441" s="224"/>
      <c r="E441" s="440"/>
      <c r="F441" s="463"/>
      <c r="G441" s="463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">
      <c r="A442" s="224"/>
      <c r="B442" s="228"/>
      <c r="C442" s="224"/>
      <c r="D442" s="224"/>
      <c r="E442" s="440"/>
      <c r="F442" s="463"/>
      <c r="G442" s="463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">
      <c r="A443" s="224"/>
      <c r="B443" s="228"/>
      <c r="C443" s="224"/>
      <c r="D443" s="224"/>
      <c r="E443" s="440"/>
      <c r="F443" s="463"/>
      <c r="G443" s="463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">
      <c r="A444" s="224"/>
      <c r="B444" s="228"/>
      <c r="C444" s="224"/>
      <c r="D444" s="224"/>
      <c r="E444" s="440"/>
      <c r="F444" s="463"/>
      <c r="G444" s="463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">
      <c r="A445" s="224"/>
      <c r="B445" s="228"/>
      <c r="C445" s="224"/>
      <c r="D445" s="224"/>
      <c r="E445" s="440"/>
      <c r="F445" s="463"/>
      <c r="G445" s="463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">
      <c r="A446" s="224"/>
      <c r="B446" s="228"/>
      <c r="C446" s="224"/>
      <c r="D446" s="224"/>
      <c r="E446" s="440"/>
      <c r="F446" s="463"/>
      <c r="G446" s="463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">
      <c r="A447" s="224"/>
      <c r="B447" s="228"/>
      <c r="C447" s="224"/>
      <c r="D447" s="224"/>
      <c r="E447" s="440"/>
      <c r="F447" s="463"/>
      <c r="G447" s="463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">
      <c r="A448" s="224"/>
      <c r="B448" s="228"/>
      <c r="C448" s="224"/>
      <c r="D448" s="224"/>
      <c r="E448" s="440"/>
      <c r="F448" s="463"/>
      <c r="G448" s="463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">
      <c r="A449" s="224"/>
      <c r="B449" s="228"/>
      <c r="C449" s="224"/>
      <c r="D449" s="224"/>
      <c r="E449" s="440"/>
      <c r="F449" s="463"/>
      <c r="G449" s="463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">
      <c r="A450" s="224"/>
      <c r="B450" s="228"/>
      <c r="C450" s="224"/>
      <c r="D450" s="224"/>
      <c r="E450" s="440"/>
      <c r="F450" s="463"/>
      <c r="G450" s="463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">
      <c r="A451" s="224"/>
      <c r="B451" s="228"/>
      <c r="C451" s="224"/>
      <c r="D451" s="224"/>
      <c r="E451" s="440"/>
      <c r="F451" s="463"/>
      <c r="G451" s="463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">
      <c r="A452" s="224"/>
      <c r="B452" s="228"/>
      <c r="C452" s="224"/>
      <c r="D452" s="224"/>
      <c r="E452" s="440"/>
      <c r="F452" s="463"/>
      <c r="G452" s="463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">
      <c r="A453" s="224"/>
      <c r="B453" s="228"/>
      <c r="C453" s="224"/>
      <c r="D453" s="224"/>
      <c r="E453" s="440"/>
      <c r="F453" s="463"/>
      <c r="G453" s="463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">
      <c r="A454" s="224"/>
      <c r="B454" s="228"/>
      <c r="C454" s="224"/>
      <c r="D454" s="224"/>
      <c r="E454" s="440"/>
      <c r="F454" s="463"/>
      <c r="G454" s="463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">
      <c r="A455" s="224"/>
      <c r="B455" s="228"/>
      <c r="C455" s="224"/>
      <c r="D455" s="224"/>
      <c r="E455" s="440"/>
      <c r="F455" s="463"/>
      <c r="G455" s="463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">
      <c r="A456" s="224"/>
      <c r="B456" s="228"/>
      <c r="C456" s="224"/>
      <c r="D456" s="224"/>
      <c r="E456" s="440"/>
      <c r="F456" s="463"/>
      <c r="G456" s="463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">
      <c r="A457" s="224"/>
      <c r="B457" s="228"/>
      <c r="C457" s="224"/>
      <c r="D457" s="224"/>
      <c r="E457" s="440"/>
      <c r="F457" s="463"/>
      <c r="G457" s="463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">
      <c r="A458" s="224"/>
      <c r="B458" s="228"/>
      <c r="C458" s="224"/>
      <c r="D458" s="224"/>
      <c r="E458" s="440"/>
      <c r="F458" s="463"/>
      <c r="G458" s="463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">
      <c r="A459" s="224"/>
      <c r="B459" s="228"/>
      <c r="C459" s="224"/>
      <c r="D459" s="224"/>
      <c r="E459" s="440"/>
      <c r="F459" s="463"/>
      <c r="G459" s="463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">
      <c r="A460" s="224"/>
      <c r="B460" s="228"/>
      <c r="C460" s="224"/>
      <c r="D460" s="224"/>
      <c r="E460" s="440"/>
      <c r="F460" s="463"/>
      <c r="G460" s="463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">
      <c r="A461" s="224"/>
      <c r="B461" s="228"/>
      <c r="C461" s="224"/>
      <c r="D461" s="224"/>
      <c r="E461" s="440"/>
      <c r="F461" s="463"/>
      <c r="G461" s="463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">
      <c r="A462" s="224"/>
      <c r="B462" s="228"/>
      <c r="C462" s="224"/>
      <c r="D462" s="224"/>
      <c r="E462" s="440"/>
      <c r="F462" s="463"/>
      <c r="G462" s="463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">
      <c r="A463" s="224"/>
      <c r="B463" s="228"/>
      <c r="C463" s="224"/>
      <c r="D463" s="224"/>
      <c r="E463" s="440"/>
      <c r="F463" s="463"/>
      <c r="G463" s="463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">
      <c r="A464" s="224"/>
      <c r="B464" s="228"/>
      <c r="C464" s="224"/>
      <c r="D464" s="224"/>
      <c r="E464" s="440"/>
      <c r="F464" s="463"/>
      <c r="G464" s="463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">
      <c r="A465" s="224"/>
      <c r="B465" s="228"/>
      <c r="C465" s="224"/>
      <c r="D465" s="224"/>
      <c r="E465" s="440"/>
      <c r="F465" s="463"/>
      <c r="G465" s="463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">
      <c r="A466" s="224"/>
      <c r="B466" s="228"/>
      <c r="C466" s="224"/>
      <c r="D466" s="224"/>
      <c r="E466" s="440"/>
      <c r="F466" s="463"/>
      <c r="G466" s="463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">
      <c r="A467" s="224"/>
      <c r="B467" s="228"/>
      <c r="C467" s="224"/>
      <c r="D467" s="224"/>
      <c r="E467" s="440"/>
      <c r="F467" s="463"/>
      <c r="G467" s="463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">
      <c r="A468" s="224"/>
      <c r="B468" s="228"/>
      <c r="C468" s="224"/>
      <c r="D468" s="224"/>
      <c r="E468" s="440"/>
      <c r="F468" s="463"/>
      <c r="G468" s="463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">
      <c r="A469" s="224"/>
      <c r="B469" s="228"/>
      <c r="C469" s="224"/>
      <c r="D469" s="224"/>
      <c r="E469" s="440"/>
      <c r="F469" s="463"/>
      <c r="G469" s="463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">
      <c r="A470" s="224"/>
      <c r="B470" s="228"/>
      <c r="C470" s="224"/>
      <c r="D470" s="224"/>
      <c r="E470" s="440"/>
      <c r="F470" s="463"/>
      <c r="G470" s="463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">
      <c r="A471" s="224"/>
      <c r="B471" s="228"/>
      <c r="C471" s="224"/>
      <c r="D471" s="224"/>
      <c r="E471" s="440"/>
      <c r="F471" s="463"/>
      <c r="G471" s="463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">
      <c r="A472" s="224"/>
      <c r="B472" s="228"/>
      <c r="C472" s="224"/>
      <c r="D472" s="224"/>
      <c r="E472" s="440"/>
      <c r="F472" s="463"/>
      <c r="G472" s="463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">
      <c r="A473" s="224"/>
      <c r="B473" s="228"/>
      <c r="C473" s="224"/>
      <c r="D473" s="224"/>
      <c r="E473" s="440"/>
      <c r="F473" s="463"/>
      <c r="G473" s="463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">
      <c r="A474" s="224"/>
      <c r="B474" s="228"/>
      <c r="C474" s="224"/>
      <c r="D474" s="224"/>
      <c r="E474" s="440"/>
      <c r="F474" s="463"/>
      <c r="G474" s="463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">
      <c r="A475" s="224"/>
      <c r="B475" s="228"/>
      <c r="C475" s="224"/>
      <c r="D475" s="224"/>
      <c r="E475" s="440"/>
      <c r="F475" s="463"/>
      <c r="G475" s="463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">
      <c r="A476" s="224"/>
      <c r="B476" s="228"/>
      <c r="C476" s="224"/>
      <c r="D476" s="224"/>
      <c r="E476" s="440"/>
      <c r="F476" s="463"/>
      <c r="G476" s="463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">
      <c r="A477" s="224"/>
      <c r="B477" s="228"/>
      <c r="C477" s="224"/>
      <c r="D477" s="224"/>
      <c r="E477" s="440"/>
      <c r="F477" s="463"/>
      <c r="G477" s="463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">
      <c r="A478" s="224"/>
      <c r="B478" s="228"/>
      <c r="C478" s="224"/>
      <c r="D478" s="224"/>
      <c r="E478" s="440"/>
      <c r="F478" s="463"/>
      <c r="G478" s="463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">
      <c r="A479" s="224"/>
      <c r="B479" s="228"/>
      <c r="C479" s="224"/>
      <c r="D479" s="224"/>
      <c r="E479" s="440"/>
      <c r="F479" s="463"/>
      <c r="G479" s="463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">
      <c r="A480" s="224"/>
      <c r="B480" s="228"/>
      <c r="C480" s="224"/>
      <c r="D480" s="224"/>
      <c r="E480" s="440"/>
      <c r="F480" s="463"/>
      <c r="G480" s="463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">
      <c r="A481" s="224"/>
      <c r="B481" s="228"/>
      <c r="C481" s="224"/>
      <c r="D481" s="224"/>
      <c r="E481" s="440"/>
      <c r="F481" s="463"/>
      <c r="G481" s="463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">
      <c r="A482" s="224"/>
      <c r="B482" s="228"/>
      <c r="C482" s="224"/>
      <c r="D482" s="224"/>
      <c r="E482" s="440"/>
      <c r="F482" s="463"/>
      <c r="G482" s="463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">
      <c r="A483" s="224"/>
      <c r="B483" s="228"/>
      <c r="C483" s="224"/>
      <c r="D483" s="224"/>
      <c r="E483" s="440"/>
      <c r="F483" s="463"/>
      <c r="G483" s="463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">
      <c r="A484" s="224"/>
      <c r="B484" s="228"/>
      <c r="C484" s="224"/>
      <c r="D484" s="224"/>
      <c r="E484" s="440"/>
      <c r="F484" s="463"/>
      <c r="G484" s="463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">
      <c r="A485" s="224"/>
      <c r="B485" s="228"/>
      <c r="C485" s="224"/>
      <c r="D485" s="224"/>
      <c r="E485" s="440"/>
      <c r="F485" s="463"/>
      <c r="G485" s="463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">
      <c r="A486" s="224"/>
      <c r="B486" s="228"/>
      <c r="C486" s="224"/>
      <c r="D486" s="224"/>
      <c r="E486" s="440"/>
      <c r="F486" s="463"/>
      <c r="G486" s="463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">
      <c r="A487" s="224"/>
      <c r="B487" s="228"/>
      <c r="C487" s="224"/>
      <c r="D487" s="224"/>
      <c r="E487" s="440"/>
      <c r="F487" s="463"/>
      <c r="G487" s="463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">
      <c r="A488" s="224"/>
      <c r="B488" s="228"/>
      <c r="C488" s="224"/>
      <c r="D488" s="224"/>
      <c r="E488" s="440"/>
      <c r="F488" s="463"/>
      <c r="G488" s="463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">
      <c r="A489" s="224"/>
      <c r="B489" s="228"/>
      <c r="C489" s="224"/>
      <c r="D489" s="224"/>
      <c r="E489" s="440"/>
      <c r="F489" s="463"/>
      <c r="G489" s="463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">
      <c r="A490" s="224"/>
      <c r="B490" s="228"/>
      <c r="C490" s="224"/>
      <c r="D490" s="224"/>
      <c r="E490" s="440"/>
      <c r="F490" s="463"/>
      <c r="G490" s="463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">
      <c r="A491" s="224"/>
      <c r="B491" s="228"/>
      <c r="C491" s="224"/>
      <c r="D491" s="224"/>
      <c r="E491" s="440"/>
      <c r="F491" s="463"/>
      <c r="G491" s="463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">
      <c r="A492" s="224"/>
      <c r="B492" s="228"/>
      <c r="C492" s="224"/>
      <c r="D492" s="224"/>
      <c r="E492" s="440"/>
      <c r="F492" s="463"/>
      <c r="G492" s="463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">
      <c r="A493" s="224"/>
      <c r="B493" s="228"/>
      <c r="C493" s="224"/>
      <c r="D493" s="224"/>
      <c r="E493" s="440"/>
      <c r="F493" s="463"/>
      <c r="G493" s="463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">
      <c r="A494" s="224"/>
      <c r="B494" s="228"/>
      <c r="C494" s="224"/>
      <c r="D494" s="224"/>
      <c r="E494" s="440"/>
      <c r="F494" s="463"/>
      <c r="G494" s="463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">
      <c r="A495" s="224"/>
      <c r="B495" s="228"/>
      <c r="C495" s="224"/>
      <c r="D495" s="224"/>
      <c r="E495" s="440"/>
      <c r="F495" s="463"/>
      <c r="G495" s="463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">
      <c r="A496" s="224"/>
      <c r="B496" s="228"/>
      <c r="C496" s="224"/>
      <c r="D496" s="224"/>
      <c r="E496" s="440"/>
      <c r="F496" s="463"/>
      <c r="G496" s="463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">
      <c r="A497" s="224"/>
      <c r="B497" s="228"/>
      <c r="C497" s="224"/>
      <c r="D497" s="224"/>
      <c r="E497" s="440"/>
      <c r="F497" s="463"/>
      <c r="G497" s="463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">
      <c r="A498" s="224"/>
      <c r="B498" s="228"/>
      <c r="C498" s="224"/>
      <c r="D498" s="224"/>
      <c r="E498" s="440"/>
      <c r="F498" s="463"/>
      <c r="G498" s="463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">
      <c r="A499" s="224"/>
      <c r="B499" s="228"/>
      <c r="C499" s="224"/>
      <c r="D499" s="224"/>
      <c r="E499" s="440"/>
      <c r="F499" s="463"/>
      <c r="G499" s="463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">
      <c r="A500" s="224"/>
      <c r="B500" s="228"/>
      <c r="C500" s="224"/>
      <c r="D500" s="224"/>
      <c r="E500" s="440"/>
      <c r="F500" s="463"/>
      <c r="G500" s="463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">
      <c r="A501" s="224"/>
      <c r="B501" s="228"/>
      <c r="C501" s="224"/>
      <c r="D501" s="224"/>
      <c r="E501" s="440"/>
      <c r="F501" s="463"/>
      <c r="G501" s="463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">
      <c r="A502" s="224"/>
      <c r="B502" s="228"/>
      <c r="C502" s="224"/>
      <c r="D502" s="224"/>
      <c r="E502" s="440"/>
      <c r="F502" s="463"/>
      <c r="G502" s="463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">
      <c r="A503" s="224"/>
      <c r="B503" s="228"/>
      <c r="C503" s="224"/>
      <c r="D503" s="224"/>
      <c r="E503" s="440"/>
      <c r="F503" s="463"/>
      <c r="G503" s="463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">
      <c r="A504" s="224"/>
      <c r="B504" s="228"/>
      <c r="C504" s="224"/>
      <c r="D504" s="224"/>
      <c r="E504" s="440"/>
      <c r="F504" s="463"/>
      <c r="G504" s="463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">
      <c r="A505" s="224"/>
      <c r="B505" s="228"/>
      <c r="C505" s="224"/>
      <c r="D505" s="224"/>
      <c r="E505" s="440"/>
      <c r="F505" s="463"/>
      <c r="G505" s="463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">
      <c r="A506" s="224"/>
      <c r="B506" s="228"/>
      <c r="C506" s="224"/>
      <c r="D506" s="224"/>
      <c r="E506" s="440"/>
      <c r="F506" s="463"/>
      <c r="G506" s="463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">
      <c r="A507" s="224"/>
      <c r="B507" s="228"/>
      <c r="C507" s="224"/>
      <c r="D507" s="224"/>
      <c r="E507" s="440"/>
      <c r="F507" s="463"/>
      <c r="G507" s="463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">
      <c r="A508" s="224"/>
      <c r="B508" s="228"/>
      <c r="C508" s="224"/>
      <c r="D508" s="224"/>
      <c r="E508" s="440"/>
      <c r="F508" s="463"/>
      <c r="G508" s="463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">
      <c r="A509" s="224"/>
      <c r="B509" s="228"/>
      <c r="C509" s="224"/>
      <c r="D509" s="224"/>
      <c r="E509" s="440"/>
      <c r="F509" s="463"/>
      <c r="G509" s="463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">
      <c r="A510" s="224"/>
      <c r="B510" s="228"/>
      <c r="C510" s="224"/>
      <c r="D510" s="224"/>
      <c r="E510" s="440"/>
      <c r="F510" s="463"/>
      <c r="G510" s="463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">
      <c r="A511" s="224"/>
      <c r="B511" s="228"/>
      <c r="C511" s="224"/>
      <c r="D511" s="224"/>
      <c r="E511" s="440"/>
      <c r="F511" s="463"/>
      <c r="G511" s="463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">
      <c r="A512" s="224"/>
      <c r="B512" s="228"/>
      <c r="C512" s="224"/>
      <c r="D512" s="224"/>
      <c r="E512" s="440"/>
      <c r="F512" s="463"/>
      <c r="G512" s="463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">
      <c r="A513" s="224"/>
      <c r="B513" s="228"/>
      <c r="C513" s="224"/>
      <c r="D513" s="224"/>
      <c r="E513" s="440"/>
      <c r="F513" s="463"/>
      <c r="G513" s="463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">
      <c r="A514" s="224"/>
      <c r="B514" s="228"/>
      <c r="C514" s="224"/>
      <c r="D514" s="224"/>
      <c r="E514" s="440"/>
      <c r="F514" s="463"/>
      <c r="G514" s="463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">
      <c r="A515" s="224"/>
      <c r="B515" s="228"/>
      <c r="C515" s="224"/>
      <c r="D515" s="224"/>
      <c r="E515" s="440"/>
      <c r="F515" s="463"/>
      <c r="G515" s="463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">
      <c r="A516" s="224"/>
      <c r="B516" s="228"/>
      <c r="C516" s="224"/>
      <c r="D516" s="224"/>
      <c r="E516" s="440"/>
      <c r="F516" s="463"/>
      <c r="G516" s="463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">
      <c r="A517" s="224"/>
      <c r="B517" s="228"/>
      <c r="C517" s="224"/>
      <c r="D517" s="224"/>
      <c r="E517" s="440"/>
      <c r="F517" s="463"/>
      <c r="G517" s="463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">
      <c r="A518" s="224"/>
      <c r="B518" s="228"/>
      <c r="C518" s="224"/>
      <c r="D518" s="224"/>
      <c r="E518" s="440"/>
      <c r="F518" s="463"/>
      <c r="G518" s="463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">
      <c r="A519" s="224"/>
      <c r="B519" s="228"/>
      <c r="C519" s="224"/>
      <c r="D519" s="224"/>
      <c r="E519" s="440"/>
      <c r="F519" s="463"/>
      <c r="G519" s="463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">
      <c r="A520" s="224"/>
      <c r="B520" s="228"/>
      <c r="C520" s="224"/>
      <c r="D520" s="224"/>
      <c r="E520" s="440"/>
      <c r="F520" s="463"/>
      <c r="G520" s="463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">
      <c r="A521" s="224"/>
      <c r="B521" s="228"/>
      <c r="C521" s="224"/>
      <c r="D521" s="224"/>
      <c r="E521" s="440"/>
      <c r="F521" s="463"/>
      <c r="G521" s="463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">
      <c r="A522" s="224"/>
      <c r="B522" s="228"/>
      <c r="C522" s="224"/>
      <c r="D522" s="224"/>
      <c r="E522" s="440"/>
      <c r="F522" s="463"/>
      <c r="G522" s="463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">
      <c r="A523" s="224"/>
      <c r="B523" s="228"/>
      <c r="C523" s="224"/>
      <c r="D523" s="224"/>
      <c r="E523" s="440"/>
      <c r="F523" s="463"/>
      <c r="G523" s="463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">
      <c r="A524" s="224"/>
      <c r="B524" s="228"/>
      <c r="C524" s="224"/>
      <c r="D524" s="224"/>
      <c r="E524" s="440"/>
      <c r="F524" s="463"/>
      <c r="G524" s="463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">
      <c r="A525" s="224"/>
      <c r="B525" s="228"/>
      <c r="C525" s="224"/>
      <c r="D525" s="224"/>
      <c r="E525" s="440"/>
      <c r="F525" s="463"/>
      <c r="G525" s="463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">
      <c r="A526" s="224"/>
      <c r="B526" s="228"/>
      <c r="C526" s="224"/>
      <c r="D526" s="224"/>
      <c r="E526" s="440"/>
      <c r="F526" s="463"/>
      <c r="G526" s="463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">
      <c r="A527" s="224"/>
      <c r="B527" s="228"/>
      <c r="C527" s="224"/>
      <c r="D527" s="224"/>
      <c r="E527" s="440"/>
      <c r="F527" s="463"/>
      <c r="G527" s="463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">
      <c r="A528" s="224"/>
      <c r="B528" s="228"/>
      <c r="C528" s="224"/>
      <c r="D528" s="224"/>
      <c r="E528" s="440"/>
      <c r="F528" s="463"/>
      <c r="G528" s="463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">
      <c r="A529" s="224"/>
      <c r="B529" s="228"/>
      <c r="C529" s="224"/>
      <c r="D529" s="224"/>
      <c r="E529" s="440"/>
      <c r="F529" s="463"/>
      <c r="G529" s="463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">
      <c r="A530" s="224"/>
      <c r="B530" s="228"/>
      <c r="C530" s="224"/>
      <c r="D530" s="224"/>
      <c r="E530" s="440"/>
      <c r="F530" s="463"/>
      <c r="G530" s="463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">
      <c r="A531" s="224"/>
      <c r="B531" s="228"/>
      <c r="C531" s="224"/>
      <c r="D531" s="224"/>
      <c r="E531" s="440"/>
      <c r="F531" s="463"/>
      <c r="G531" s="463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">
      <c r="A532" s="224"/>
      <c r="B532" s="228"/>
      <c r="C532" s="224"/>
      <c r="D532" s="224"/>
      <c r="E532" s="440"/>
      <c r="F532" s="463"/>
      <c r="G532" s="463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">
      <c r="A533" s="224"/>
      <c r="B533" s="228"/>
      <c r="C533" s="224"/>
      <c r="D533" s="224"/>
      <c r="E533" s="440"/>
      <c r="F533" s="463"/>
      <c r="G533" s="463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">
      <c r="A534" s="224"/>
      <c r="B534" s="228"/>
      <c r="C534" s="224"/>
      <c r="D534" s="224"/>
      <c r="E534" s="440"/>
      <c r="F534" s="463"/>
      <c r="G534" s="463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">
      <c r="A535" s="224"/>
      <c r="B535" s="228"/>
      <c r="C535" s="224"/>
      <c r="D535" s="224"/>
      <c r="E535" s="440"/>
      <c r="F535" s="463"/>
      <c r="G535" s="463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">
      <c r="A536" s="224"/>
      <c r="B536" s="228"/>
      <c r="C536" s="224"/>
      <c r="D536" s="224"/>
      <c r="E536" s="440"/>
      <c r="F536" s="463"/>
      <c r="G536" s="463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">
      <c r="A537" s="224"/>
      <c r="B537" s="228"/>
      <c r="C537" s="224"/>
      <c r="D537" s="224"/>
      <c r="E537" s="440"/>
      <c r="F537" s="463"/>
      <c r="G537" s="463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">
      <c r="A538" s="224"/>
      <c r="B538" s="228"/>
      <c r="C538" s="224"/>
      <c r="D538" s="224"/>
      <c r="E538" s="440"/>
      <c r="F538" s="463"/>
      <c r="G538" s="463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">
      <c r="A539" s="224"/>
      <c r="B539" s="228"/>
      <c r="C539" s="224"/>
      <c r="D539" s="224"/>
      <c r="E539" s="440"/>
      <c r="F539" s="463"/>
      <c r="G539" s="463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">
      <c r="A540" s="224"/>
      <c r="B540" s="228"/>
      <c r="C540" s="224"/>
      <c r="D540" s="224"/>
      <c r="E540" s="440"/>
      <c r="F540" s="463"/>
      <c r="G540" s="463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">
      <c r="A541" s="224"/>
      <c r="B541" s="228"/>
      <c r="C541" s="224"/>
      <c r="D541" s="224"/>
      <c r="E541" s="440"/>
      <c r="F541" s="463"/>
      <c r="G541" s="463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">
      <c r="A542" s="224"/>
      <c r="B542" s="228"/>
      <c r="C542" s="224"/>
      <c r="D542" s="224"/>
      <c r="E542" s="440"/>
      <c r="F542" s="463"/>
      <c r="G542" s="463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">
      <c r="A543" s="224"/>
      <c r="B543" s="228"/>
      <c r="C543" s="224"/>
      <c r="D543" s="224"/>
      <c r="E543" s="440"/>
      <c r="F543" s="463"/>
      <c r="G543" s="463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">
      <c r="A544" s="224"/>
      <c r="B544" s="228"/>
      <c r="C544" s="224"/>
      <c r="D544" s="224"/>
      <c r="E544" s="440"/>
      <c r="F544" s="463"/>
      <c r="G544" s="463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">
      <c r="A545" s="224"/>
      <c r="B545" s="228"/>
      <c r="C545" s="224"/>
      <c r="D545" s="224"/>
      <c r="E545" s="440"/>
      <c r="F545" s="463"/>
      <c r="G545" s="463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">
      <c r="A546" s="224"/>
      <c r="B546" s="228"/>
      <c r="C546" s="224"/>
      <c r="D546" s="224"/>
      <c r="E546" s="440"/>
      <c r="F546" s="463"/>
      <c r="G546" s="463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">
      <c r="A547" s="224"/>
      <c r="B547" s="228"/>
      <c r="C547" s="224"/>
      <c r="D547" s="224"/>
      <c r="E547" s="440"/>
      <c r="F547" s="463"/>
      <c r="G547" s="463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">
      <c r="A548" s="224"/>
      <c r="B548" s="228"/>
      <c r="C548" s="224"/>
      <c r="D548" s="224"/>
      <c r="E548" s="440"/>
      <c r="F548" s="463"/>
      <c r="G548" s="463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">
      <c r="A549" s="224"/>
      <c r="B549" s="228"/>
      <c r="C549" s="224"/>
      <c r="D549" s="224"/>
      <c r="E549" s="440"/>
      <c r="F549" s="463"/>
      <c r="G549" s="463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">
      <c r="A550" s="224"/>
      <c r="B550" s="228"/>
      <c r="C550" s="224"/>
      <c r="D550" s="224"/>
      <c r="E550" s="440"/>
      <c r="F550" s="463"/>
      <c r="G550" s="463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">
      <c r="A551" s="224"/>
      <c r="B551" s="228"/>
      <c r="C551" s="224"/>
      <c r="D551" s="224"/>
      <c r="E551" s="440"/>
      <c r="F551" s="463"/>
      <c r="G551" s="463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">
      <c r="A552" s="224"/>
      <c r="B552" s="228"/>
      <c r="C552" s="224"/>
      <c r="D552" s="224"/>
      <c r="E552" s="440"/>
      <c r="F552" s="463"/>
      <c r="G552" s="463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">
      <c r="A553" s="224"/>
      <c r="B553" s="228"/>
      <c r="C553" s="224"/>
      <c r="D553" s="224"/>
      <c r="E553" s="440"/>
      <c r="F553" s="463"/>
      <c r="G553" s="463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">
      <c r="A554" s="224"/>
      <c r="B554" s="228"/>
      <c r="C554" s="224"/>
      <c r="D554" s="224"/>
      <c r="E554" s="440"/>
      <c r="F554" s="463"/>
      <c r="G554" s="463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">
      <c r="A555" s="224"/>
      <c r="B555" s="228"/>
      <c r="C555" s="224"/>
      <c r="D555" s="224"/>
      <c r="E555" s="440"/>
      <c r="F555" s="463"/>
      <c r="G555" s="463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">
      <c r="A556" s="224"/>
      <c r="B556" s="228"/>
      <c r="C556" s="224"/>
      <c r="D556" s="224"/>
      <c r="E556" s="440"/>
      <c r="F556" s="463"/>
      <c r="G556" s="463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">
      <c r="A557" s="224"/>
      <c r="B557" s="228"/>
      <c r="C557" s="224"/>
      <c r="D557" s="224"/>
      <c r="E557" s="440"/>
      <c r="F557" s="463"/>
      <c r="G557" s="463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">
      <c r="A558" s="224"/>
      <c r="B558" s="228"/>
      <c r="C558" s="224"/>
      <c r="D558" s="224"/>
      <c r="E558" s="440"/>
      <c r="F558" s="463"/>
      <c r="G558" s="463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">
      <c r="A559" s="224"/>
      <c r="B559" s="228"/>
      <c r="C559" s="224"/>
      <c r="D559" s="224"/>
      <c r="E559" s="440"/>
      <c r="F559" s="463"/>
      <c r="G559" s="463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">
      <c r="A560" s="224"/>
      <c r="B560" s="228"/>
      <c r="C560" s="224"/>
      <c r="D560" s="224"/>
      <c r="E560" s="440"/>
      <c r="F560" s="463"/>
      <c r="G560" s="463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">
      <c r="A561" s="224"/>
      <c r="B561" s="228"/>
      <c r="C561" s="224"/>
      <c r="D561" s="224"/>
      <c r="E561" s="440"/>
      <c r="F561" s="463"/>
      <c r="G561" s="463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">
      <c r="A562" s="224"/>
      <c r="B562" s="228"/>
      <c r="C562" s="224"/>
      <c r="D562" s="224"/>
      <c r="E562" s="440"/>
      <c r="F562" s="463"/>
      <c r="G562" s="463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">
      <c r="A563" s="224"/>
      <c r="B563" s="228"/>
      <c r="C563" s="224"/>
      <c r="D563" s="224"/>
      <c r="E563" s="440"/>
      <c r="F563" s="463"/>
      <c r="G563" s="463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">
      <c r="A564" s="224"/>
      <c r="B564" s="228"/>
      <c r="C564" s="224"/>
      <c r="D564" s="224"/>
      <c r="E564" s="440"/>
      <c r="F564" s="463"/>
      <c r="G564" s="463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">
      <c r="A565" s="224"/>
      <c r="B565" s="228"/>
      <c r="C565" s="224"/>
      <c r="D565" s="224"/>
      <c r="E565" s="440"/>
      <c r="F565" s="463"/>
      <c r="G565" s="463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">
      <c r="A566" s="224"/>
      <c r="B566" s="228"/>
      <c r="C566" s="224"/>
      <c r="D566" s="224"/>
      <c r="E566" s="440"/>
      <c r="F566" s="463"/>
      <c r="G566" s="463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">
      <c r="A567" s="224"/>
      <c r="B567" s="228"/>
      <c r="C567" s="224"/>
      <c r="D567" s="224"/>
      <c r="E567" s="440"/>
      <c r="F567" s="463"/>
      <c r="G567" s="463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">
      <c r="A568" s="224"/>
      <c r="B568" s="228"/>
      <c r="C568" s="224"/>
      <c r="D568" s="224"/>
      <c r="E568" s="440"/>
      <c r="F568" s="463"/>
      <c r="G568" s="463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">
      <c r="A569" s="224"/>
      <c r="B569" s="228"/>
      <c r="C569" s="224"/>
      <c r="D569" s="224"/>
      <c r="E569" s="440"/>
      <c r="F569" s="463"/>
      <c r="G569" s="463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">
      <c r="A570" s="224"/>
      <c r="B570" s="228"/>
      <c r="C570" s="224"/>
      <c r="D570" s="224"/>
      <c r="E570" s="440"/>
      <c r="F570" s="463"/>
      <c r="G570" s="463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">
      <c r="A571" s="224"/>
      <c r="B571" s="228"/>
      <c r="C571" s="224"/>
      <c r="D571" s="224"/>
      <c r="E571" s="440"/>
      <c r="F571" s="463"/>
      <c r="G571" s="463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">
      <c r="A572" s="224"/>
      <c r="B572" s="228"/>
      <c r="C572" s="224"/>
      <c r="D572" s="224"/>
      <c r="E572" s="440"/>
      <c r="F572" s="463"/>
      <c r="G572" s="463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">
      <c r="A573" s="224"/>
      <c r="B573" s="228"/>
      <c r="C573" s="224"/>
      <c r="D573" s="224"/>
      <c r="E573" s="440"/>
      <c r="F573" s="463"/>
      <c r="G573" s="463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">
      <c r="A574" s="224"/>
      <c r="B574" s="228"/>
      <c r="C574" s="224"/>
      <c r="D574" s="224"/>
      <c r="E574" s="440"/>
      <c r="F574" s="463"/>
      <c r="G574" s="463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">
      <c r="A575" s="224"/>
      <c r="B575" s="228"/>
      <c r="C575" s="224"/>
      <c r="D575" s="224"/>
      <c r="E575" s="440"/>
      <c r="F575" s="463"/>
      <c r="G575" s="463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">
      <c r="A576" s="224"/>
      <c r="B576" s="228"/>
      <c r="C576" s="224"/>
      <c r="D576" s="224"/>
      <c r="E576" s="440"/>
      <c r="F576" s="463"/>
      <c r="G576" s="463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">
      <c r="A577" s="224"/>
      <c r="B577" s="228"/>
      <c r="C577" s="224"/>
      <c r="D577" s="224"/>
      <c r="E577" s="440"/>
      <c r="F577" s="463"/>
      <c r="G577" s="463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">
      <c r="A578" s="224"/>
      <c r="B578" s="228"/>
      <c r="C578" s="224"/>
      <c r="D578" s="224"/>
      <c r="E578" s="440"/>
      <c r="F578" s="463"/>
      <c r="G578" s="463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">
      <c r="A579" s="224"/>
      <c r="B579" s="228"/>
      <c r="C579" s="224"/>
      <c r="D579" s="224"/>
      <c r="E579" s="440"/>
      <c r="F579" s="463"/>
      <c r="G579" s="463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">
      <c r="A580" s="224"/>
      <c r="B580" s="228"/>
      <c r="C580" s="224"/>
      <c r="D580" s="224"/>
      <c r="E580" s="440"/>
      <c r="F580" s="463"/>
      <c r="G580" s="463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">
      <c r="A581" s="224"/>
      <c r="B581" s="228"/>
      <c r="C581" s="224"/>
      <c r="D581" s="224"/>
      <c r="E581" s="440"/>
      <c r="F581" s="463"/>
      <c r="G581" s="463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">
      <c r="A582" s="224"/>
      <c r="B582" s="228"/>
      <c r="C582" s="224"/>
      <c r="D582" s="224"/>
      <c r="E582" s="440"/>
      <c r="F582" s="463"/>
      <c r="G582" s="463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">
      <c r="A583" s="224"/>
      <c r="B583" s="228"/>
      <c r="C583" s="224"/>
      <c r="D583" s="224"/>
      <c r="E583" s="440"/>
      <c r="F583" s="463"/>
      <c r="G583" s="463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">
      <c r="A584" s="224"/>
      <c r="B584" s="228"/>
      <c r="C584" s="224"/>
      <c r="D584" s="224"/>
      <c r="E584" s="440"/>
      <c r="F584" s="463"/>
      <c r="G584" s="463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">
      <c r="A585" s="224"/>
      <c r="B585" s="228"/>
      <c r="C585" s="224"/>
      <c r="D585" s="224"/>
      <c r="E585" s="440"/>
      <c r="F585" s="463"/>
      <c r="G585" s="463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">
      <c r="A586" s="224"/>
      <c r="B586" s="228"/>
      <c r="C586" s="224"/>
      <c r="D586" s="224"/>
      <c r="E586" s="440"/>
      <c r="F586" s="463"/>
      <c r="G586" s="463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">
      <c r="A587" s="224"/>
      <c r="B587" s="228"/>
      <c r="C587" s="224"/>
      <c r="D587" s="224"/>
      <c r="E587" s="440"/>
      <c r="F587" s="463"/>
      <c r="G587" s="463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">
      <c r="A588" s="224"/>
      <c r="B588" s="228"/>
      <c r="C588" s="224"/>
      <c r="D588" s="224"/>
      <c r="E588" s="440"/>
      <c r="F588" s="463"/>
      <c r="G588" s="463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">
      <c r="A589" s="224"/>
      <c r="B589" s="228"/>
      <c r="C589" s="224"/>
      <c r="D589" s="224"/>
      <c r="E589" s="440"/>
      <c r="F589" s="463"/>
      <c r="G589" s="463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">
      <c r="A590" s="224"/>
      <c r="B590" s="228"/>
      <c r="C590" s="224"/>
      <c r="D590" s="224"/>
      <c r="E590" s="440"/>
      <c r="F590" s="463"/>
      <c r="G590" s="463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">
      <c r="A591" s="224"/>
      <c r="B591" s="228"/>
      <c r="C591" s="224"/>
      <c r="D591" s="224"/>
      <c r="E591" s="440"/>
      <c r="F591" s="463"/>
      <c r="G591" s="463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">
      <c r="A592" s="224"/>
      <c r="B592" s="228"/>
      <c r="C592" s="224"/>
      <c r="D592" s="224"/>
      <c r="E592" s="440"/>
      <c r="F592" s="463"/>
      <c r="G592" s="463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">
      <c r="A593" s="224"/>
      <c r="B593" s="228"/>
      <c r="C593" s="224"/>
      <c r="D593" s="224"/>
      <c r="E593" s="440"/>
      <c r="F593" s="463"/>
      <c r="G593" s="463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">
      <c r="A594" s="224"/>
      <c r="B594" s="228"/>
      <c r="C594" s="224"/>
      <c r="D594" s="224"/>
      <c r="E594" s="440"/>
      <c r="F594" s="463"/>
      <c r="G594" s="463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">
      <c r="A595" s="224"/>
      <c r="B595" s="228"/>
      <c r="C595" s="224"/>
      <c r="D595" s="224"/>
      <c r="E595" s="440"/>
      <c r="F595" s="463"/>
      <c r="G595" s="463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">
      <c r="A596" s="224"/>
      <c r="B596" s="228"/>
      <c r="C596" s="224"/>
      <c r="D596" s="224"/>
      <c r="E596" s="440"/>
      <c r="F596" s="463"/>
      <c r="G596" s="463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">
      <c r="A597" s="224"/>
      <c r="B597" s="228"/>
      <c r="C597" s="224"/>
      <c r="D597" s="224"/>
      <c r="E597" s="440"/>
      <c r="F597" s="463"/>
      <c r="G597" s="463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">
      <c r="A598" s="224"/>
      <c r="B598" s="228"/>
      <c r="C598" s="224"/>
      <c r="D598" s="224"/>
      <c r="E598" s="440"/>
      <c r="F598" s="463"/>
      <c r="G598" s="463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">
      <c r="A599" s="224"/>
      <c r="B599" s="228"/>
      <c r="C599" s="224"/>
      <c r="D599" s="224"/>
      <c r="E599" s="440"/>
      <c r="F599" s="463"/>
      <c r="G599" s="463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">
      <c r="A600" s="224"/>
      <c r="B600" s="228"/>
      <c r="C600" s="224"/>
      <c r="D600" s="224"/>
      <c r="E600" s="440"/>
      <c r="F600" s="463"/>
      <c r="G600" s="463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">
      <c r="A601" s="224"/>
      <c r="B601" s="228"/>
      <c r="C601" s="224"/>
      <c r="D601" s="224"/>
      <c r="E601" s="440"/>
      <c r="F601" s="463"/>
      <c r="G601" s="463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">
      <c r="A602" s="224"/>
      <c r="B602" s="228"/>
      <c r="C602" s="224"/>
      <c r="D602" s="224"/>
      <c r="E602" s="440"/>
      <c r="F602" s="463"/>
      <c r="G602" s="463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">
      <c r="A603" s="224"/>
      <c r="B603" s="228"/>
      <c r="C603" s="224"/>
      <c r="D603" s="224"/>
      <c r="E603" s="440"/>
      <c r="F603" s="463"/>
      <c r="G603" s="463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">
      <c r="A604" s="224"/>
      <c r="B604" s="228"/>
      <c r="C604" s="224"/>
      <c r="D604" s="224"/>
      <c r="E604" s="440"/>
      <c r="F604" s="463"/>
      <c r="G604" s="463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">
      <c r="A605" s="224"/>
      <c r="B605" s="228"/>
      <c r="C605" s="224"/>
      <c r="D605" s="224"/>
      <c r="E605" s="440"/>
      <c r="F605" s="463"/>
      <c r="G605" s="463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">
      <c r="A606" s="224"/>
      <c r="B606" s="228"/>
      <c r="C606" s="224"/>
      <c r="D606" s="224"/>
      <c r="E606" s="440"/>
      <c r="F606" s="463"/>
      <c r="G606" s="463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">
      <c r="A607" s="224"/>
      <c r="B607" s="228"/>
      <c r="C607" s="224"/>
      <c r="D607" s="224"/>
      <c r="E607" s="440"/>
      <c r="F607" s="463"/>
      <c r="G607" s="463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">
      <c r="A608" s="224"/>
      <c r="B608" s="228"/>
      <c r="C608" s="224"/>
      <c r="D608" s="224"/>
      <c r="E608" s="440"/>
      <c r="F608" s="463"/>
      <c r="G608" s="463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">
      <c r="A609" s="224"/>
      <c r="B609" s="228"/>
      <c r="C609" s="224"/>
      <c r="D609" s="224"/>
      <c r="E609" s="440"/>
      <c r="F609" s="463"/>
      <c r="G609" s="463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">
      <c r="A610" s="224"/>
      <c r="B610" s="228"/>
      <c r="C610" s="224"/>
      <c r="D610" s="224"/>
      <c r="E610" s="440"/>
      <c r="F610" s="463"/>
      <c r="G610" s="463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">
      <c r="A611" s="224"/>
      <c r="B611" s="228"/>
      <c r="C611" s="224"/>
      <c r="D611" s="224"/>
      <c r="E611" s="440"/>
      <c r="F611" s="463"/>
      <c r="G611" s="463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">
      <c r="A612" s="224"/>
      <c r="B612" s="228"/>
      <c r="C612" s="224"/>
      <c r="D612" s="224"/>
      <c r="E612" s="440"/>
      <c r="F612" s="463"/>
      <c r="G612" s="463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">
      <c r="A613" s="224"/>
      <c r="B613" s="228"/>
      <c r="C613" s="224"/>
      <c r="D613" s="224"/>
      <c r="E613" s="440"/>
      <c r="F613" s="463"/>
      <c r="G613" s="463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">
      <c r="A614" s="224"/>
      <c r="B614" s="228"/>
      <c r="C614" s="224"/>
      <c r="D614" s="224"/>
      <c r="E614" s="440"/>
      <c r="F614" s="463"/>
      <c r="G614" s="463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">
      <c r="A615" s="224"/>
      <c r="B615" s="228"/>
      <c r="C615" s="224"/>
      <c r="D615" s="224"/>
      <c r="E615" s="440"/>
      <c r="F615" s="463"/>
      <c r="G615" s="463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">
      <c r="A616" s="224"/>
      <c r="B616" s="228"/>
      <c r="C616" s="224"/>
      <c r="D616" s="224"/>
      <c r="E616" s="440"/>
      <c r="F616" s="463"/>
      <c r="G616" s="463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">
      <c r="A617" s="224"/>
      <c r="B617" s="228"/>
      <c r="C617" s="224"/>
      <c r="D617" s="224"/>
      <c r="E617" s="440"/>
      <c r="F617" s="463"/>
      <c r="G617" s="463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">
      <c r="A618" s="224"/>
      <c r="B618" s="228"/>
      <c r="C618" s="224"/>
      <c r="D618" s="224"/>
      <c r="E618" s="440"/>
      <c r="F618" s="463"/>
      <c r="G618" s="463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">
      <c r="A619" s="224"/>
      <c r="B619" s="228"/>
      <c r="C619" s="224"/>
      <c r="D619" s="224"/>
      <c r="E619" s="440"/>
      <c r="F619" s="463"/>
      <c r="G619" s="463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">
      <c r="A620" s="224"/>
      <c r="B620" s="228"/>
      <c r="C620" s="224"/>
      <c r="D620" s="224"/>
      <c r="E620" s="440"/>
      <c r="F620" s="463"/>
      <c r="G620" s="463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">
      <c r="A621" s="224"/>
      <c r="B621" s="228"/>
      <c r="C621" s="224"/>
      <c r="D621" s="224"/>
      <c r="E621" s="440"/>
      <c r="F621" s="463"/>
      <c r="G621" s="463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">
      <c r="A622" s="224"/>
      <c r="B622" s="228"/>
      <c r="C622" s="224"/>
      <c r="D622" s="224"/>
      <c r="E622" s="440"/>
      <c r="F622" s="463"/>
      <c r="G622" s="463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">
      <c r="A623" s="224"/>
      <c r="B623" s="228"/>
      <c r="C623" s="224"/>
      <c r="D623" s="224"/>
      <c r="E623" s="440"/>
      <c r="F623" s="463"/>
      <c r="G623" s="463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">
      <c r="A624" s="224"/>
      <c r="B624" s="228"/>
      <c r="C624" s="224"/>
      <c r="D624" s="224"/>
      <c r="E624" s="440"/>
      <c r="F624" s="463"/>
      <c r="G624" s="463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">
      <c r="A625" s="224"/>
      <c r="B625" s="228"/>
      <c r="C625" s="224"/>
      <c r="D625" s="224"/>
      <c r="E625" s="440"/>
      <c r="F625" s="463"/>
      <c r="G625" s="463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">
      <c r="A626" s="224"/>
      <c r="B626" s="228"/>
      <c r="C626" s="224"/>
      <c r="D626" s="224"/>
      <c r="E626" s="440"/>
      <c r="F626" s="463"/>
      <c r="G626" s="463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">
      <c r="A627" s="224"/>
      <c r="B627" s="228"/>
      <c r="C627" s="224"/>
      <c r="D627" s="224"/>
      <c r="E627" s="440"/>
      <c r="F627" s="463"/>
      <c r="G627" s="463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">
      <c r="A628" s="224"/>
      <c r="B628" s="228"/>
      <c r="C628" s="224"/>
      <c r="D628" s="224"/>
      <c r="E628" s="440"/>
      <c r="F628" s="463"/>
      <c r="G628" s="463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">
      <c r="A629" s="224"/>
      <c r="B629" s="228"/>
      <c r="C629" s="224"/>
      <c r="D629" s="224"/>
      <c r="E629" s="440"/>
      <c r="F629" s="463"/>
      <c r="G629" s="463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">
      <c r="A630" s="224"/>
      <c r="B630" s="228"/>
      <c r="C630" s="224"/>
      <c r="D630" s="224"/>
      <c r="E630" s="440"/>
      <c r="F630" s="463"/>
      <c r="G630" s="463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">
      <c r="A631" s="224"/>
      <c r="B631" s="228"/>
      <c r="C631" s="224"/>
      <c r="D631" s="224"/>
      <c r="E631" s="440"/>
      <c r="F631" s="463"/>
      <c r="G631" s="463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">
      <c r="A632" s="224"/>
      <c r="B632" s="228"/>
      <c r="C632" s="224"/>
      <c r="D632" s="224"/>
      <c r="E632" s="440"/>
      <c r="F632" s="463"/>
      <c r="G632" s="463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">
      <c r="A633" s="224"/>
      <c r="B633" s="228"/>
      <c r="C633" s="224"/>
      <c r="D633" s="224"/>
      <c r="E633" s="440"/>
      <c r="F633" s="463"/>
      <c r="G633" s="463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">
      <c r="A634" s="224"/>
      <c r="B634" s="228"/>
      <c r="C634" s="224"/>
      <c r="D634" s="224"/>
      <c r="E634" s="440"/>
      <c r="F634" s="463"/>
      <c r="G634" s="463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">
      <c r="A635" s="224"/>
      <c r="B635" s="228"/>
      <c r="C635" s="224"/>
      <c r="D635" s="224"/>
      <c r="E635" s="440"/>
      <c r="F635" s="463"/>
      <c r="G635" s="463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">
      <c r="A636" s="224"/>
      <c r="B636" s="228"/>
      <c r="C636" s="224"/>
      <c r="D636" s="224"/>
      <c r="E636" s="440"/>
      <c r="F636" s="463"/>
      <c r="G636" s="463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">
      <c r="A637" s="224"/>
      <c r="B637" s="228"/>
      <c r="C637" s="224"/>
      <c r="D637" s="224"/>
      <c r="E637" s="440"/>
      <c r="F637" s="463"/>
      <c r="G637" s="463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">
      <c r="A638" s="224"/>
      <c r="B638" s="228"/>
      <c r="C638" s="224"/>
      <c r="D638" s="224"/>
      <c r="E638" s="440"/>
      <c r="F638" s="463"/>
      <c r="G638" s="463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">
      <c r="A639" s="224"/>
      <c r="B639" s="228"/>
      <c r="C639" s="224"/>
      <c r="D639" s="224"/>
      <c r="E639" s="440"/>
      <c r="F639" s="463"/>
      <c r="G639" s="463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">
      <c r="A640" s="224"/>
      <c r="B640" s="228"/>
      <c r="C640" s="224"/>
      <c r="D640" s="224"/>
      <c r="E640" s="440"/>
      <c r="F640" s="463"/>
      <c r="G640" s="463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">
      <c r="A641" s="224"/>
      <c r="B641" s="228"/>
      <c r="C641" s="224"/>
      <c r="D641" s="224"/>
      <c r="E641" s="440"/>
      <c r="F641" s="463"/>
      <c r="G641" s="463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">
      <c r="A642" s="224"/>
      <c r="B642" s="228"/>
      <c r="C642" s="224"/>
      <c r="D642" s="224"/>
      <c r="E642" s="440"/>
      <c r="F642" s="463"/>
      <c r="G642" s="463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">
      <c r="A643" s="224"/>
      <c r="B643" s="228"/>
      <c r="C643" s="224"/>
      <c r="D643" s="224"/>
      <c r="E643" s="440"/>
      <c r="F643" s="463"/>
      <c r="G643" s="463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">
      <c r="A644" s="224"/>
      <c r="B644" s="228"/>
      <c r="C644" s="224"/>
      <c r="D644" s="224"/>
      <c r="E644" s="440"/>
      <c r="F644" s="463"/>
      <c r="G644" s="463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">
      <c r="A645" s="224"/>
      <c r="B645" s="228"/>
      <c r="C645" s="224"/>
      <c r="D645" s="224"/>
      <c r="E645" s="440"/>
      <c r="F645" s="463"/>
      <c r="G645" s="463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">
      <c r="A646" s="224"/>
      <c r="B646" s="228"/>
      <c r="C646" s="224"/>
      <c r="D646" s="224"/>
      <c r="E646" s="440"/>
      <c r="F646" s="463"/>
      <c r="G646" s="463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">
      <c r="A647" s="224"/>
      <c r="B647" s="228"/>
      <c r="C647" s="224"/>
      <c r="D647" s="224"/>
      <c r="E647" s="440"/>
      <c r="F647" s="463"/>
      <c r="G647" s="463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">
      <c r="A648" s="224"/>
      <c r="B648" s="228"/>
      <c r="C648" s="224"/>
      <c r="D648" s="224"/>
      <c r="E648" s="440"/>
      <c r="F648" s="463"/>
      <c r="G648" s="463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">
      <c r="A649" s="224"/>
      <c r="B649" s="228"/>
      <c r="C649" s="224"/>
      <c r="D649" s="224"/>
      <c r="E649" s="440"/>
      <c r="F649" s="463"/>
      <c r="G649" s="463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">
      <c r="A650" s="224"/>
      <c r="B650" s="228"/>
      <c r="C650" s="224"/>
      <c r="D650" s="224"/>
      <c r="E650" s="440"/>
      <c r="F650" s="463"/>
      <c r="G650" s="463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">
      <c r="A651" s="224"/>
      <c r="B651" s="228"/>
      <c r="C651" s="224"/>
      <c r="D651" s="224"/>
      <c r="E651" s="440"/>
      <c r="F651" s="463"/>
      <c r="G651" s="463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">
      <c r="A652" s="224"/>
      <c r="B652" s="228"/>
      <c r="C652" s="224"/>
      <c r="D652" s="224"/>
      <c r="E652" s="440"/>
      <c r="F652" s="463"/>
      <c r="G652" s="463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">
      <c r="A653" s="224"/>
      <c r="B653" s="228"/>
      <c r="C653" s="224"/>
      <c r="D653" s="224"/>
      <c r="E653" s="440"/>
      <c r="F653" s="463"/>
      <c r="G653" s="463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">
      <c r="A654" s="224"/>
      <c r="B654" s="228"/>
      <c r="C654" s="224"/>
      <c r="D654" s="224"/>
      <c r="E654" s="440"/>
      <c r="F654" s="463"/>
      <c r="G654" s="463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">
      <c r="A655" s="224"/>
      <c r="B655" s="228"/>
      <c r="C655" s="224"/>
      <c r="D655" s="224"/>
      <c r="E655" s="440"/>
      <c r="F655" s="463"/>
      <c r="G655" s="463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">
      <c r="A656" s="224"/>
      <c r="B656" s="228"/>
      <c r="C656" s="224"/>
      <c r="D656" s="224"/>
      <c r="E656" s="440"/>
      <c r="F656" s="463"/>
      <c r="G656" s="463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">
      <c r="A657" s="224"/>
      <c r="B657" s="228"/>
      <c r="C657" s="224"/>
      <c r="D657" s="224"/>
      <c r="E657" s="440"/>
      <c r="F657" s="463"/>
      <c r="G657" s="463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">
      <c r="A658" s="224"/>
      <c r="B658" s="228"/>
      <c r="C658" s="224"/>
      <c r="D658" s="224"/>
      <c r="E658" s="440"/>
      <c r="F658" s="463"/>
      <c r="G658" s="463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">
      <c r="A659" s="224"/>
      <c r="B659" s="228"/>
      <c r="C659" s="224"/>
      <c r="D659" s="224"/>
      <c r="E659" s="440"/>
      <c r="F659" s="463"/>
      <c r="G659" s="463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">
      <c r="A660" s="224"/>
      <c r="B660" s="228"/>
      <c r="C660" s="224"/>
      <c r="D660" s="224"/>
      <c r="E660" s="440"/>
      <c r="F660" s="463"/>
      <c r="G660" s="463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">
      <c r="A661" s="224"/>
      <c r="B661" s="228"/>
      <c r="C661" s="224"/>
      <c r="D661" s="224"/>
      <c r="E661" s="440"/>
      <c r="F661" s="463"/>
      <c r="G661" s="463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">
      <c r="A662" s="224"/>
      <c r="B662" s="228"/>
      <c r="C662" s="224"/>
      <c r="D662" s="224"/>
      <c r="E662" s="440"/>
      <c r="F662" s="463"/>
      <c r="G662" s="463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">
      <c r="A663" s="224"/>
      <c r="B663" s="228"/>
      <c r="C663" s="224"/>
      <c r="D663" s="224"/>
      <c r="E663" s="440"/>
      <c r="F663" s="463"/>
      <c r="G663" s="463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">
      <c r="A664" s="224"/>
      <c r="B664" s="228"/>
      <c r="C664" s="224"/>
      <c r="D664" s="224"/>
      <c r="E664" s="440"/>
      <c r="F664" s="463"/>
      <c r="G664" s="463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">
      <c r="A665" s="224"/>
      <c r="B665" s="228"/>
      <c r="C665" s="224"/>
      <c r="D665" s="224"/>
      <c r="E665" s="440"/>
      <c r="F665" s="463"/>
      <c r="G665" s="463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">
      <c r="A666" s="224"/>
      <c r="B666" s="228"/>
      <c r="C666" s="224"/>
      <c r="D666" s="224"/>
      <c r="E666" s="440"/>
      <c r="F666" s="463"/>
      <c r="G666" s="463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">
      <c r="A667" s="224"/>
      <c r="B667" s="228"/>
      <c r="C667" s="224"/>
      <c r="D667" s="224"/>
      <c r="E667" s="440"/>
      <c r="F667" s="463"/>
      <c r="G667" s="463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">
      <c r="A668" s="224"/>
      <c r="B668" s="228"/>
      <c r="C668" s="224"/>
      <c r="D668" s="224"/>
      <c r="E668" s="440"/>
      <c r="F668" s="463"/>
      <c r="G668" s="463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">
      <c r="A669" s="224"/>
      <c r="B669" s="228"/>
      <c r="C669" s="224"/>
      <c r="D669" s="224"/>
      <c r="E669" s="440"/>
      <c r="F669" s="463"/>
      <c r="G669" s="463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">
      <c r="A670" s="224"/>
      <c r="B670" s="228"/>
      <c r="C670" s="224"/>
      <c r="D670" s="224"/>
      <c r="E670" s="440"/>
      <c r="F670" s="463"/>
      <c r="G670" s="463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">
      <c r="A671" s="224"/>
      <c r="B671" s="228"/>
      <c r="C671" s="224"/>
      <c r="D671" s="224"/>
      <c r="E671" s="440"/>
      <c r="F671" s="463"/>
      <c r="G671" s="463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">
      <c r="A672" s="224"/>
      <c r="B672" s="228"/>
      <c r="C672" s="224"/>
      <c r="D672" s="224"/>
      <c r="E672" s="440"/>
      <c r="F672" s="463"/>
      <c r="G672" s="463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">
      <c r="A673" s="224"/>
      <c r="B673" s="228"/>
      <c r="C673" s="224"/>
      <c r="D673" s="224"/>
      <c r="E673" s="440"/>
      <c r="F673" s="463"/>
      <c r="G673" s="463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">
      <c r="A674" s="224"/>
      <c r="B674" s="228"/>
      <c r="C674" s="224"/>
      <c r="D674" s="224"/>
      <c r="E674" s="440"/>
      <c r="F674" s="463"/>
      <c r="G674" s="463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">
      <c r="A675" s="224"/>
      <c r="B675" s="228"/>
      <c r="C675" s="224"/>
      <c r="D675" s="224"/>
      <c r="E675" s="440"/>
      <c r="F675" s="463"/>
      <c r="G675" s="463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">
      <c r="A676" s="224"/>
      <c r="B676" s="228"/>
      <c r="C676" s="224"/>
      <c r="D676" s="224"/>
      <c r="E676" s="440"/>
      <c r="F676" s="463"/>
      <c r="G676" s="463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">
      <c r="A677" s="224"/>
      <c r="B677" s="228"/>
      <c r="C677" s="224"/>
      <c r="D677" s="224"/>
      <c r="E677" s="440"/>
      <c r="F677" s="463"/>
      <c r="G677" s="463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">
      <c r="A678" s="224"/>
      <c r="B678" s="228"/>
      <c r="C678" s="224"/>
      <c r="D678" s="224"/>
      <c r="E678" s="440"/>
      <c r="F678" s="463"/>
      <c r="G678" s="463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">
      <c r="A679" s="224"/>
      <c r="B679" s="228"/>
      <c r="C679" s="224"/>
      <c r="D679" s="224"/>
      <c r="E679" s="440"/>
      <c r="F679" s="463"/>
      <c r="G679" s="463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">
      <c r="A680" s="224"/>
      <c r="B680" s="228"/>
      <c r="C680" s="224"/>
      <c r="D680" s="224"/>
      <c r="E680" s="440"/>
      <c r="F680" s="463"/>
      <c r="G680" s="463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">
      <c r="A681" s="224"/>
      <c r="B681" s="228"/>
      <c r="C681" s="224"/>
      <c r="D681" s="224"/>
      <c r="E681" s="440"/>
      <c r="F681" s="463"/>
      <c r="G681" s="463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">
      <c r="A682" s="224"/>
      <c r="B682" s="228"/>
      <c r="C682" s="224"/>
      <c r="D682" s="224"/>
      <c r="E682" s="440"/>
      <c r="F682" s="463"/>
      <c r="G682" s="463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">
      <c r="A683" s="224"/>
      <c r="B683" s="228"/>
      <c r="C683" s="224"/>
      <c r="D683" s="224"/>
      <c r="E683" s="440"/>
      <c r="F683" s="463"/>
      <c r="G683" s="463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">
      <c r="A684" s="224"/>
      <c r="B684" s="228"/>
      <c r="C684" s="224"/>
      <c r="D684" s="224"/>
      <c r="E684" s="440"/>
      <c r="F684" s="463"/>
      <c r="G684" s="463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">
      <c r="A685" s="224"/>
      <c r="B685" s="228"/>
      <c r="C685" s="224"/>
      <c r="D685" s="224"/>
      <c r="E685" s="440"/>
      <c r="F685" s="463"/>
      <c r="G685" s="463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">
      <c r="A686" s="224"/>
      <c r="B686" s="228"/>
      <c r="C686" s="224"/>
      <c r="D686" s="224"/>
      <c r="E686" s="440"/>
      <c r="F686" s="463"/>
      <c r="G686" s="463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">
      <c r="A687" s="224"/>
      <c r="B687" s="228"/>
      <c r="C687" s="224"/>
      <c r="D687" s="224"/>
      <c r="E687" s="440"/>
      <c r="F687" s="463"/>
      <c r="G687" s="463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">
      <c r="A688" s="224"/>
      <c r="B688" s="228"/>
      <c r="C688" s="224"/>
      <c r="D688" s="224"/>
      <c r="E688" s="440"/>
      <c r="F688" s="463"/>
      <c r="G688" s="463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">
      <c r="A689" s="224"/>
      <c r="B689" s="228"/>
      <c r="C689" s="224"/>
      <c r="D689" s="224"/>
      <c r="E689" s="440"/>
      <c r="F689" s="463"/>
      <c r="G689" s="463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">
      <c r="A690" s="224"/>
      <c r="B690" s="228"/>
      <c r="C690" s="224"/>
      <c r="D690" s="224"/>
      <c r="E690" s="440"/>
      <c r="F690" s="463"/>
      <c r="G690" s="463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">
      <c r="A691" s="224"/>
      <c r="B691" s="228"/>
      <c r="C691" s="224"/>
      <c r="D691" s="224"/>
      <c r="E691" s="440"/>
      <c r="F691" s="463"/>
      <c r="G691" s="463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">
      <c r="A692" s="224"/>
      <c r="B692" s="228"/>
      <c r="C692" s="224"/>
      <c r="D692" s="224"/>
      <c r="E692" s="440"/>
      <c r="F692" s="463"/>
      <c r="G692" s="463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">
      <c r="A693" s="224"/>
      <c r="B693" s="228"/>
      <c r="C693" s="224"/>
      <c r="D693" s="224"/>
      <c r="E693" s="440"/>
      <c r="F693" s="463"/>
      <c r="G693" s="463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">
      <c r="A694" s="224"/>
      <c r="B694" s="228"/>
      <c r="C694" s="224"/>
      <c r="D694" s="224"/>
      <c r="E694" s="440"/>
      <c r="F694" s="463"/>
      <c r="G694" s="463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">
      <c r="A695" s="224"/>
      <c r="B695" s="228"/>
      <c r="C695" s="224"/>
      <c r="D695" s="224"/>
      <c r="E695" s="440"/>
      <c r="F695" s="463"/>
      <c r="G695" s="463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">
      <c r="A696" s="224"/>
      <c r="B696" s="228"/>
      <c r="C696" s="224"/>
      <c r="D696" s="224"/>
      <c r="E696" s="440"/>
      <c r="F696" s="463"/>
      <c r="G696" s="463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">
      <c r="A697" s="224"/>
      <c r="B697" s="228"/>
      <c r="C697" s="224"/>
      <c r="D697" s="224"/>
      <c r="E697" s="440"/>
      <c r="F697" s="463"/>
      <c r="G697" s="463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">
      <c r="A698" s="224"/>
      <c r="B698" s="228"/>
      <c r="C698" s="224"/>
      <c r="D698" s="224"/>
      <c r="E698" s="440"/>
      <c r="F698" s="463"/>
      <c r="G698" s="463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">
      <c r="A699" s="224"/>
      <c r="B699" s="228"/>
      <c r="C699" s="224"/>
      <c r="D699" s="224"/>
      <c r="E699" s="440"/>
      <c r="F699" s="463"/>
      <c r="G699" s="463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">
      <c r="A700" s="224"/>
      <c r="B700" s="228"/>
      <c r="C700" s="224"/>
      <c r="D700" s="224"/>
      <c r="E700" s="440"/>
      <c r="F700" s="463"/>
      <c r="G700" s="463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">
      <c r="A701" s="224"/>
      <c r="B701" s="228"/>
      <c r="C701" s="224"/>
      <c r="D701" s="224"/>
      <c r="E701" s="440"/>
      <c r="F701" s="463"/>
      <c r="G701" s="463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">
      <c r="A702" s="224"/>
      <c r="B702" s="228"/>
      <c r="C702" s="224"/>
      <c r="D702" s="224"/>
      <c r="E702" s="440"/>
      <c r="F702" s="463"/>
      <c r="G702" s="463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">
      <c r="A703" s="224"/>
      <c r="B703" s="228"/>
      <c r="C703" s="224"/>
      <c r="D703" s="224"/>
      <c r="E703" s="440"/>
      <c r="F703" s="463"/>
      <c r="G703" s="463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">
      <c r="A704" s="224"/>
      <c r="B704" s="228"/>
      <c r="C704" s="224"/>
      <c r="D704" s="224"/>
      <c r="E704" s="440"/>
      <c r="F704" s="463"/>
      <c r="G704" s="463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">
      <c r="A705" s="224"/>
      <c r="B705" s="228"/>
      <c r="C705" s="224"/>
      <c r="D705" s="224"/>
      <c r="E705" s="440"/>
      <c r="F705" s="463"/>
      <c r="G705" s="463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">
      <c r="A706" s="224"/>
      <c r="B706" s="228"/>
      <c r="C706" s="224"/>
      <c r="D706" s="224"/>
      <c r="E706" s="440"/>
      <c r="F706" s="463"/>
      <c r="G706" s="463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">
      <c r="A707" s="224"/>
      <c r="B707" s="228"/>
      <c r="C707" s="224"/>
      <c r="D707" s="224"/>
      <c r="E707" s="440"/>
      <c r="F707" s="463"/>
      <c r="G707" s="463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">
      <c r="A708" s="224"/>
      <c r="B708" s="228"/>
      <c r="C708" s="224"/>
      <c r="D708" s="224"/>
      <c r="E708" s="440"/>
      <c r="F708" s="463"/>
      <c r="G708" s="463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">
      <c r="A709" s="224"/>
      <c r="B709" s="228"/>
      <c r="C709" s="224"/>
      <c r="D709" s="224"/>
      <c r="E709" s="440"/>
      <c r="F709" s="463"/>
      <c r="G709" s="463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">
      <c r="A710" s="224"/>
      <c r="B710" s="228"/>
      <c r="C710" s="224"/>
      <c r="D710" s="224"/>
      <c r="E710" s="440"/>
      <c r="F710" s="463"/>
      <c r="G710" s="463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">
      <c r="A711" s="224"/>
      <c r="B711" s="228"/>
      <c r="C711" s="224"/>
      <c r="D711" s="224"/>
      <c r="E711" s="440"/>
      <c r="F711" s="463"/>
      <c r="G711" s="463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">
      <c r="A712" s="224"/>
      <c r="B712" s="228"/>
      <c r="C712" s="224"/>
      <c r="D712" s="224"/>
      <c r="E712" s="440"/>
      <c r="F712" s="463"/>
      <c r="G712" s="463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">
      <c r="A713" s="224"/>
      <c r="B713" s="228"/>
      <c r="C713" s="224"/>
      <c r="D713" s="224"/>
      <c r="E713" s="440"/>
      <c r="F713" s="463"/>
      <c r="G713" s="463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">
      <c r="A714" s="224"/>
      <c r="B714" s="228"/>
      <c r="C714" s="224"/>
      <c r="D714" s="224"/>
      <c r="E714" s="440"/>
      <c r="F714" s="463"/>
      <c r="G714" s="463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">
      <c r="A715" s="224"/>
      <c r="B715" s="228"/>
      <c r="C715" s="224"/>
      <c r="D715" s="224"/>
      <c r="E715" s="440"/>
      <c r="F715" s="463"/>
      <c r="G715" s="463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">
      <c r="A716" s="224"/>
      <c r="B716" s="228"/>
      <c r="C716" s="224"/>
      <c r="D716" s="224"/>
      <c r="E716" s="440"/>
      <c r="F716" s="463"/>
      <c r="G716" s="463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">
      <c r="A717" s="224"/>
      <c r="B717" s="228"/>
      <c r="C717" s="224"/>
      <c r="D717" s="224"/>
      <c r="E717" s="440"/>
      <c r="F717" s="463"/>
      <c r="G717" s="463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">
      <c r="A718" s="224"/>
      <c r="B718" s="228"/>
      <c r="C718" s="224"/>
      <c r="D718" s="224"/>
      <c r="E718" s="440"/>
      <c r="F718" s="463"/>
      <c r="G718" s="463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">
      <c r="A719" s="224"/>
      <c r="B719" s="228"/>
      <c r="C719" s="224"/>
      <c r="D719" s="224"/>
      <c r="E719" s="440"/>
      <c r="F719" s="463"/>
      <c r="G719" s="463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">
      <c r="A720" s="224"/>
      <c r="B720" s="228"/>
      <c r="C720" s="224"/>
      <c r="D720" s="224"/>
      <c r="E720" s="440"/>
      <c r="F720" s="463"/>
      <c r="G720" s="463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">
      <c r="A721" s="224"/>
      <c r="B721" s="228"/>
      <c r="C721" s="224"/>
      <c r="D721" s="224"/>
      <c r="E721" s="440"/>
      <c r="F721" s="463"/>
      <c r="G721" s="463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">
      <c r="A722" s="224"/>
      <c r="B722" s="228"/>
      <c r="C722" s="224"/>
      <c r="D722" s="224"/>
      <c r="E722" s="440"/>
      <c r="F722" s="463"/>
      <c r="G722" s="463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">
      <c r="A723" s="224"/>
      <c r="B723" s="228"/>
      <c r="C723" s="224"/>
      <c r="D723" s="224"/>
      <c r="E723" s="440"/>
      <c r="F723" s="463"/>
      <c r="G723" s="463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">
      <c r="A724" s="224"/>
      <c r="B724" s="228"/>
      <c r="C724" s="224"/>
      <c r="D724" s="224"/>
      <c r="E724" s="440"/>
      <c r="F724" s="463"/>
      <c r="G724" s="463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">
      <c r="A725" s="224"/>
      <c r="B725" s="228"/>
      <c r="C725" s="224"/>
      <c r="D725" s="224"/>
      <c r="E725" s="440"/>
      <c r="F725" s="463"/>
      <c r="G725" s="463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">
      <c r="A726" s="224"/>
      <c r="B726" s="228"/>
      <c r="C726" s="224"/>
      <c r="D726" s="224"/>
      <c r="E726" s="440"/>
      <c r="F726" s="463"/>
      <c r="G726" s="463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">
      <c r="A727" s="224"/>
      <c r="B727" s="228"/>
      <c r="C727" s="224"/>
      <c r="D727" s="224"/>
      <c r="E727" s="440"/>
      <c r="F727" s="463"/>
      <c r="G727" s="463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">
      <c r="A728" s="224"/>
      <c r="B728" s="228"/>
      <c r="C728" s="224"/>
      <c r="D728" s="224"/>
      <c r="E728" s="440"/>
      <c r="F728" s="463"/>
      <c r="G728" s="463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">
      <c r="A729" s="224"/>
      <c r="B729" s="228"/>
      <c r="C729" s="224"/>
      <c r="D729" s="224"/>
      <c r="E729" s="440"/>
      <c r="F729" s="463"/>
      <c r="G729" s="463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">
      <c r="A730" s="224"/>
      <c r="B730" s="228"/>
      <c r="C730" s="224"/>
      <c r="D730" s="224"/>
      <c r="E730" s="440"/>
      <c r="F730" s="463"/>
      <c r="G730" s="463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">
      <c r="A731" s="224"/>
      <c r="B731" s="228"/>
      <c r="C731" s="224"/>
      <c r="D731" s="224"/>
      <c r="E731" s="440"/>
      <c r="F731" s="463"/>
      <c r="G731" s="463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">
      <c r="A732" s="224"/>
      <c r="B732" s="228"/>
      <c r="C732" s="224"/>
      <c r="D732" s="224"/>
      <c r="E732" s="440"/>
      <c r="F732" s="463"/>
      <c r="G732" s="463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">
      <c r="A733" s="224"/>
      <c r="B733" s="228"/>
      <c r="C733" s="224"/>
      <c r="D733" s="224"/>
      <c r="E733" s="440"/>
      <c r="F733" s="463"/>
      <c r="G733" s="463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">
      <c r="A734" s="224"/>
      <c r="B734" s="228"/>
      <c r="C734" s="224"/>
      <c r="D734" s="224"/>
      <c r="E734" s="440"/>
      <c r="F734" s="463"/>
      <c r="G734" s="463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">
      <c r="A735" s="224"/>
      <c r="B735" s="228"/>
      <c r="C735" s="224"/>
      <c r="D735" s="224"/>
      <c r="E735" s="440"/>
      <c r="F735" s="463"/>
      <c r="G735" s="463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">
      <c r="A736" s="224"/>
      <c r="B736" s="228"/>
      <c r="C736" s="224"/>
      <c r="D736" s="224"/>
      <c r="E736" s="440"/>
      <c r="F736" s="463"/>
      <c r="G736" s="463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">
      <c r="A737" s="224"/>
      <c r="B737" s="228"/>
      <c r="C737" s="224"/>
      <c r="D737" s="224"/>
      <c r="E737" s="440"/>
      <c r="F737" s="463"/>
      <c r="G737" s="463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">
      <c r="A738" s="224"/>
      <c r="B738" s="228"/>
      <c r="C738" s="224"/>
      <c r="D738" s="224"/>
      <c r="E738" s="440"/>
      <c r="F738" s="463"/>
      <c r="G738" s="463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">
      <c r="A739" s="224"/>
      <c r="B739" s="228"/>
      <c r="C739" s="224"/>
      <c r="D739" s="224"/>
      <c r="E739" s="440"/>
      <c r="F739" s="463"/>
      <c r="G739" s="463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">
      <c r="A740" s="224"/>
      <c r="B740" s="228"/>
      <c r="C740" s="224"/>
      <c r="D740" s="224"/>
      <c r="E740" s="440"/>
      <c r="F740" s="463"/>
      <c r="G740" s="463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">
      <c r="A741" s="224"/>
      <c r="B741" s="228"/>
      <c r="C741" s="224"/>
      <c r="D741" s="224"/>
      <c r="E741" s="440"/>
      <c r="F741" s="463"/>
      <c r="G741" s="463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">
      <c r="A742" s="224"/>
      <c r="B742" s="228"/>
      <c r="C742" s="224"/>
      <c r="D742" s="224"/>
      <c r="E742" s="440"/>
      <c r="F742" s="463"/>
      <c r="G742" s="463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">
      <c r="A743" s="224"/>
      <c r="B743" s="228"/>
      <c r="C743" s="224"/>
      <c r="D743" s="224"/>
      <c r="E743" s="440"/>
      <c r="F743" s="463"/>
      <c r="G743" s="463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">
      <c r="A744" s="224"/>
      <c r="B744" s="228"/>
      <c r="C744" s="224"/>
      <c r="D744" s="224"/>
      <c r="E744" s="440"/>
      <c r="F744" s="463"/>
      <c r="G744" s="463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">
      <c r="A745" s="224"/>
      <c r="B745" s="228"/>
      <c r="C745" s="224"/>
      <c r="D745" s="224"/>
      <c r="E745" s="440"/>
      <c r="F745" s="463"/>
      <c r="G745" s="463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">
      <c r="A746" s="224"/>
      <c r="B746" s="228"/>
      <c r="C746" s="224"/>
      <c r="D746" s="224"/>
      <c r="E746" s="440"/>
      <c r="F746" s="463"/>
      <c r="G746" s="463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">
      <c r="A747" s="224"/>
      <c r="B747" s="228"/>
      <c r="C747" s="224"/>
      <c r="D747" s="224"/>
      <c r="E747" s="440"/>
      <c r="F747" s="463"/>
      <c r="G747" s="463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">
      <c r="A748" s="224"/>
      <c r="B748" s="228"/>
      <c r="C748" s="224"/>
      <c r="D748" s="224"/>
      <c r="E748" s="440"/>
      <c r="F748" s="463"/>
      <c r="G748" s="463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">
      <c r="A749" s="224"/>
      <c r="B749" s="228"/>
      <c r="C749" s="224"/>
      <c r="D749" s="224"/>
      <c r="E749" s="440"/>
      <c r="F749" s="463"/>
      <c r="G749" s="463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">
      <c r="A750" s="224"/>
      <c r="B750" s="228"/>
      <c r="C750" s="224"/>
      <c r="D750" s="224"/>
      <c r="E750" s="440"/>
      <c r="F750" s="463"/>
      <c r="G750" s="463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">
      <c r="A751" s="224"/>
      <c r="B751" s="228"/>
      <c r="C751" s="224"/>
      <c r="D751" s="224"/>
      <c r="E751" s="440"/>
      <c r="F751" s="463"/>
      <c r="G751" s="463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">
      <c r="A752" s="224"/>
      <c r="B752" s="228"/>
      <c r="C752" s="224"/>
      <c r="D752" s="224"/>
      <c r="E752" s="440"/>
      <c r="F752" s="463"/>
      <c r="G752" s="463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">
      <c r="A753" s="224"/>
      <c r="B753" s="228"/>
      <c r="C753" s="224"/>
      <c r="D753" s="224"/>
      <c r="E753" s="440"/>
      <c r="F753" s="463"/>
      <c r="G753" s="463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">
      <c r="A754" s="224"/>
      <c r="B754" s="228"/>
      <c r="C754" s="224"/>
      <c r="D754" s="224"/>
      <c r="E754" s="440"/>
      <c r="F754" s="463"/>
      <c r="G754" s="463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">
      <c r="A755" s="224"/>
      <c r="B755" s="228"/>
      <c r="C755" s="224"/>
      <c r="D755" s="224"/>
      <c r="E755" s="440"/>
      <c r="F755" s="463"/>
      <c r="G755" s="463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">
      <c r="A756" s="224"/>
      <c r="B756" s="228"/>
      <c r="C756" s="224"/>
      <c r="D756" s="224"/>
      <c r="E756" s="440"/>
      <c r="F756" s="463"/>
      <c r="G756" s="463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">
      <c r="A757" s="224"/>
      <c r="B757" s="228"/>
      <c r="C757" s="224"/>
      <c r="D757" s="224"/>
      <c r="E757" s="440"/>
      <c r="F757" s="463"/>
      <c r="G757" s="463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">
      <c r="A758" s="224"/>
      <c r="B758" s="228"/>
      <c r="C758" s="224"/>
      <c r="D758" s="224"/>
      <c r="E758" s="440"/>
      <c r="F758" s="463"/>
      <c r="G758" s="463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">
      <c r="A759" s="224"/>
      <c r="B759" s="228"/>
      <c r="C759" s="224"/>
      <c r="D759" s="224"/>
      <c r="E759" s="440"/>
      <c r="F759" s="463"/>
      <c r="G759" s="463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">
      <c r="A760" s="224"/>
      <c r="B760" s="228"/>
      <c r="C760" s="224"/>
      <c r="D760" s="224"/>
      <c r="E760" s="440"/>
      <c r="F760" s="463"/>
      <c r="G760" s="463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">
      <c r="A761" s="224"/>
      <c r="B761" s="228"/>
      <c r="C761" s="224"/>
      <c r="D761" s="224"/>
      <c r="E761" s="440"/>
      <c r="F761" s="463"/>
      <c r="G761" s="463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">
      <c r="A762" s="224"/>
      <c r="B762" s="228"/>
      <c r="C762" s="224"/>
      <c r="D762" s="224"/>
      <c r="E762" s="440"/>
      <c r="F762" s="463"/>
      <c r="G762" s="463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">
      <c r="A763" s="224"/>
      <c r="B763" s="228"/>
      <c r="C763" s="224"/>
      <c r="D763" s="224"/>
      <c r="E763" s="440"/>
      <c r="F763" s="463"/>
      <c r="G763" s="463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">
      <c r="A764" s="224"/>
      <c r="B764" s="228"/>
      <c r="C764" s="224"/>
      <c r="D764" s="224"/>
      <c r="E764" s="440"/>
      <c r="F764" s="463"/>
      <c r="G764" s="463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">
      <c r="A765" s="224"/>
      <c r="B765" s="228"/>
      <c r="C765" s="224"/>
      <c r="D765" s="224"/>
      <c r="E765" s="440"/>
      <c r="F765" s="463"/>
      <c r="G765" s="463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">
      <c r="A766" s="224"/>
      <c r="B766" s="228"/>
      <c r="C766" s="224"/>
      <c r="D766" s="224"/>
      <c r="E766" s="440"/>
      <c r="F766" s="463"/>
      <c r="G766" s="463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">
      <c r="A767" s="224"/>
      <c r="B767" s="228"/>
      <c r="C767" s="224"/>
      <c r="D767" s="224"/>
      <c r="E767" s="440"/>
      <c r="F767" s="463"/>
      <c r="G767" s="463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">
      <c r="A768" s="224"/>
      <c r="B768" s="228"/>
      <c r="C768" s="224"/>
      <c r="D768" s="224"/>
      <c r="E768" s="440"/>
      <c r="F768" s="463"/>
      <c r="G768" s="463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">
      <c r="A769" s="224"/>
      <c r="B769" s="228"/>
      <c r="C769" s="224"/>
      <c r="D769" s="224"/>
      <c r="E769" s="440"/>
      <c r="F769" s="463"/>
      <c r="G769" s="463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">
      <c r="A770" s="224"/>
      <c r="B770" s="228"/>
      <c r="C770" s="224"/>
      <c r="D770" s="224"/>
      <c r="E770" s="440"/>
      <c r="F770" s="463"/>
      <c r="G770" s="463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">
      <c r="A771" s="224"/>
      <c r="B771" s="228"/>
      <c r="C771" s="224"/>
      <c r="D771" s="224"/>
      <c r="E771" s="440"/>
      <c r="F771" s="463"/>
      <c r="G771" s="463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">
      <c r="A772" s="224"/>
      <c r="B772" s="228"/>
      <c r="C772" s="224"/>
      <c r="D772" s="224"/>
      <c r="E772" s="440"/>
      <c r="F772" s="463"/>
      <c r="G772" s="463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">
      <c r="A773" s="224"/>
      <c r="B773" s="228"/>
      <c r="C773" s="224"/>
      <c r="D773" s="224"/>
      <c r="E773" s="440"/>
      <c r="F773" s="463"/>
      <c r="G773" s="463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">
      <c r="A774" s="224"/>
      <c r="B774" s="228"/>
      <c r="C774" s="224"/>
      <c r="D774" s="224"/>
      <c r="E774" s="440"/>
      <c r="F774" s="463"/>
      <c r="G774" s="463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">
      <c r="A775" s="224"/>
      <c r="B775" s="228"/>
      <c r="C775" s="224"/>
      <c r="D775" s="224"/>
      <c r="E775" s="440"/>
      <c r="F775" s="463"/>
      <c r="G775" s="463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">
      <c r="A776" s="224"/>
      <c r="B776" s="228"/>
      <c r="C776" s="224"/>
      <c r="D776" s="224"/>
      <c r="E776" s="440"/>
      <c r="F776" s="463"/>
      <c r="G776" s="463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">
      <c r="A777" s="224"/>
      <c r="B777" s="228"/>
      <c r="C777" s="224"/>
      <c r="D777" s="224"/>
      <c r="E777" s="440"/>
      <c r="F777" s="463"/>
      <c r="G777" s="463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">
      <c r="A778" s="224"/>
      <c r="B778" s="228"/>
      <c r="C778" s="224"/>
      <c r="D778" s="224"/>
      <c r="E778" s="440"/>
      <c r="F778" s="463"/>
      <c r="G778" s="463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">
      <c r="A779" s="224"/>
      <c r="B779" s="228"/>
      <c r="C779" s="224"/>
      <c r="D779" s="224"/>
      <c r="E779" s="440"/>
      <c r="F779" s="463"/>
      <c r="G779" s="463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">
      <c r="A780" s="224"/>
      <c r="B780" s="228"/>
      <c r="C780" s="224"/>
      <c r="D780" s="224"/>
      <c r="E780" s="440"/>
      <c r="F780" s="463"/>
      <c r="G780" s="463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">
      <c r="A781" s="224"/>
      <c r="B781" s="228"/>
      <c r="C781" s="224"/>
      <c r="D781" s="224"/>
      <c r="E781" s="440"/>
      <c r="F781" s="463"/>
      <c r="G781" s="463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">
      <c r="A782" s="224"/>
      <c r="B782" s="228"/>
      <c r="C782" s="224"/>
      <c r="D782" s="224"/>
      <c r="E782" s="440"/>
      <c r="F782" s="463"/>
      <c r="G782" s="463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">
      <c r="A783" s="224"/>
      <c r="B783" s="228"/>
      <c r="C783" s="224"/>
      <c r="D783" s="224"/>
      <c r="E783" s="440"/>
      <c r="F783" s="463"/>
      <c r="G783" s="463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">
      <c r="A784" s="224"/>
      <c r="B784" s="228"/>
      <c r="C784" s="224"/>
      <c r="D784" s="224"/>
      <c r="E784" s="440"/>
      <c r="F784" s="463"/>
      <c r="G784" s="463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">
      <c r="A785" s="224"/>
      <c r="B785" s="228"/>
      <c r="C785" s="224"/>
      <c r="D785" s="224"/>
      <c r="E785" s="440"/>
      <c r="F785" s="463"/>
      <c r="G785" s="463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">
      <c r="A786" s="224"/>
      <c r="B786" s="228"/>
      <c r="C786" s="224"/>
      <c r="D786" s="224"/>
      <c r="E786" s="440"/>
      <c r="F786" s="463"/>
      <c r="G786" s="463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">
      <c r="A787" s="224"/>
      <c r="B787" s="228"/>
      <c r="C787" s="224"/>
      <c r="D787" s="224"/>
      <c r="E787" s="440"/>
      <c r="F787" s="463"/>
      <c r="G787" s="463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">
      <c r="A788" s="224"/>
      <c r="B788" s="228"/>
      <c r="C788" s="224"/>
      <c r="D788" s="224"/>
      <c r="E788" s="440"/>
      <c r="F788" s="463"/>
      <c r="G788" s="463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">
      <c r="A789" s="224"/>
      <c r="B789" s="228"/>
      <c r="C789" s="224"/>
      <c r="D789" s="224"/>
      <c r="E789" s="440"/>
      <c r="F789" s="463"/>
      <c r="G789" s="463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">
      <c r="A790" s="224"/>
      <c r="B790" s="228"/>
      <c r="C790" s="224"/>
      <c r="D790" s="224"/>
      <c r="E790" s="440"/>
      <c r="F790" s="463"/>
      <c r="G790" s="463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">
      <c r="A791" s="224"/>
      <c r="B791" s="228"/>
      <c r="C791" s="224"/>
      <c r="D791" s="224"/>
      <c r="E791" s="440"/>
      <c r="F791" s="463"/>
      <c r="G791" s="463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">
      <c r="A792" s="224"/>
      <c r="B792" s="228"/>
      <c r="C792" s="224"/>
      <c r="D792" s="224"/>
      <c r="E792" s="440"/>
      <c r="F792" s="463"/>
      <c r="G792" s="463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">
      <c r="A793" s="224"/>
      <c r="B793" s="228"/>
      <c r="C793" s="224"/>
      <c r="D793" s="224"/>
      <c r="E793" s="440"/>
      <c r="F793" s="463"/>
      <c r="G793" s="463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">
      <c r="A794" s="224"/>
      <c r="B794" s="228"/>
      <c r="C794" s="224"/>
      <c r="D794" s="224"/>
      <c r="E794" s="440"/>
      <c r="F794" s="463"/>
      <c r="G794" s="463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">
      <c r="A795" s="224"/>
      <c r="B795" s="228"/>
      <c r="C795" s="224"/>
      <c r="D795" s="224"/>
      <c r="E795" s="440"/>
      <c r="F795" s="463"/>
      <c r="G795" s="463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">
      <c r="A796" s="224"/>
      <c r="B796" s="228"/>
      <c r="C796" s="224"/>
      <c r="D796" s="224"/>
      <c r="E796" s="440"/>
      <c r="F796" s="463"/>
      <c r="G796" s="463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">
      <c r="A797" s="224"/>
      <c r="B797" s="228"/>
      <c r="C797" s="224"/>
      <c r="D797" s="224"/>
      <c r="E797" s="440"/>
      <c r="F797" s="463"/>
      <c r="G797" s="463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">
      <c r="A798" s="224"/>
      <c r="B798" s="228"/>
      <c r="C798" s="224"/>
      <c r="D798" s="224"/>
      <c r="E798" s="440"/>
      <c r="F798" s="463"/>
      <c r="G798" s="463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">
      <c r="A799" s="224"/>
      <c r="B799" s="228"/>
      <c r="C799" s="224"/>
      <c r="D799" s="224"/>
      <c r="E799" s="440"/>
      <c r="F799" s="463"/>
      <c r="G799" s="463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">
      <c r="A800" s="224"/>
      <c r="B800" s="228"/>
      <c r="C800" s="224"/>
      <c r="D800" s="224"/>
      <c r="E800" s="440"/>
      <c r="F800" s="463"/>
      <c r="G800" s="463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">
      <c r="A801" s="224"/>
      <c r="B801" s="228"/>
      <c r="C801" s="224"/>
      <c r="D801" s="224"/>
      <c r="E801" s="440"/>
      <c r="F801" s="463"/>
      <c r="G801" s="463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">
      <c r="A802" s="224"/>
      <c r="B802" s="228"/>
      <c r="C802" s="224"/>
      <c r="D802" s="224"/>
      <c r="E802" s="440"/>
      <c r="F802" s="463"/>
      <c r="G802" s="463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">
      <c r="A803" s="224"/>
      <c r="B803" s="228"/>
      <c r="C803" s="224"/>
      <c r="D803" s="224"/>
      <c r="E803" s="440"/>
      <c r="F803" s="463"/>
      <c r="G803" s="463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">
      <c r="A804" s="224"/>
      <c r="B804" s="228"/>
      <c r="C804" s="224"/>
      <c r="D804" s="224"/>
      <c r="E804" s="440"/>
      <c r="F804" s="463"/>
      <c r="G804" s="463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">
      <c r="A805" s="224"/>
      <c r="B805" s="228"/>
      <c r="C805" s="224"/>
      <c r="D805" s="224"/>
      <c r="E805" s="440"/>
      <c r="F805" s="463"/>
      <c r="G805" s="463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">
      <c r="A806" s="224"/>
      <c r="B806" s="228"/>
      <c r="C806" s="224"/>
      <c r="D806" s="224"/>
      <c r="E806" s="440"/>
      <c r="F806" s="463"/>
      <c r="G806" s="463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">
      <c r="A807" s="224"/>
      <c r="B807" s="228"/>
      <c r="C807" s="224"/>
      <c r="D807" s="224"/>
      <c r="E807" s="440"/>
      <c r="F807" s="463"/>
      <c r="G807" s="463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">
      <c r="A808" s="224"/>
      <c r="B808" s="228"/>
      <c r="C808" s="224"/>
      <c r="D808" s="224"/>
      <c r="E808" s="440"/>
      <c r="F808" s="463"/>
      <c r="G808" s="463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">
      <c r="A809" s="224"/>
      <c r="B809" s="228"/>
      <c r="C809" s="224"/>
      <c r="D809" s="224"/>
      <c r="E809" s="440"/>
      <c r="F809" s="463"/>
      <c r="G809" s="463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">
      <c r="A810" s="224"/>
      <c r="B810" s="228"/>
      <c r="C810" s="224"/>
      <c r="D810" s="224"/>
      <c r="E810" s="440"/>
      <c r="F810" s="463"/>
      <c r="G810" s="463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">
      <c r="A811" s="224"/>
      <c r="B811" s="228"/>
      <c r="C811" s="224"/>
      <c r="D811" s="224"/>
      <c r="E811" s="440"/>
      <c r="F811" s="463"/>
      <c r="G811" s="463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">
      <c r="A812" s="224"/>
      <c r="B812" s="228"/>
      <c r="C812" s="224"/>
      <c r="D812" s="224"/>
      <c r="E812" s="440"/>
      <c r="F812" s="463"/>
      <c r="G812" s="463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">
      <c r="A813" s="224"/>
      <c r="B813" s="228"/>
      <c r="C813" s="224"/>
      <c r="D813" s="224"/>
      <c r="E813" s="440"/>
      <c r="F813" s="463"/>
      <c r="G813" s="463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">
      <c r="A814" s="224"/>
      <c r="B814" s="228"/>
      <c r="C814" s="224"/>
      <c r="D814" s="224"/>
      <c r="E814" s="440"/>
      <c r="F814" s="463"/>
      <c r="G814" s="463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">
      <c r="A815" s="224"/>
      <c r="B815" s="228"/>
      <c r="C815" s="224"/>
      <c r="D815" s="224"/>
      <c r="E815" s="440"/>
      <c r="F815" s="463"/>
      <c r="G815" s="463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">
      <c r="A816" s="224"/>
      <c r="B816" s="228"/>
      <c r="C816" s="224"/>
      <c r="D816" s="224"/>
      <c r="E816" s="440"/>
      <c r="F816" s="463"/>
      <c r="G816" s="463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">
      <c r="A817" s="224"/>
      <c r="B817" s="228"/>
      <c r="C817" s="224"/>
      <c r="D817" s="224"/>
      <c r="E817" s="440"/>
      <c r="F817" s="463"/>
      <c r="G817" s="463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">
      <c r="A818" s="224"/>
      <c r="B818" s="228"/>
      <c r="C818" s="224"/>
      <c r="D818" s="224"/>
      <c r="E818" s="440"/>
      <c r="F818" s="463"/>
      <c r="G818" s="463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">
      <c r="A819" s="224"/>
      <c r="B819" s="228"/>
      <c r="C819" s="224"/>
      <c r="D819" s="224"/>
      <c r="E819" s="440"/>
      <c r="F819" s="463"/>
      <c r="G819" s="463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">
      <c r="A820" s="224"/>
      <c r="B820" s="228"/>
      <c r="C820" s="224"/>
      <c r="D820" s="224"/>
      <c r="E820" s="440"/>
      <c r="F820" s="463"/>
      <c r="G820" s="463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">
      <c r="A821" s="224"/>
      <c r="B821" s="228"/>
      <c r="C821" s="224"/>
      <c r="D821" s="224"/>
      <c r="E821" s="440"/>
      <c r="F821" s="463"/>
      <c r="G821" s="463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">
      <c r="A822" s="224"/>
      <c r="B822" s="228"/>
      <c r="C822" s="224"/>
      <c r="D822" s="224"/>
      <c r="E822" s="440"/>
      <c r="F822" s="463"/>
      <c r="G822" s="463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">
      <c r="A823" s="224"/>
      <c r="B823" s="228"/>
      <c r="C823" s="224"/>
      <c r="D823" s="224"/>
      <c r="E823" s="440"/>
      <c r="F823" s="463"/>
      <c r="G823" s="463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">
      <c r="A824" s="224"/>
      <c r="B824" s="228"/>
      <c r="C824" s="224"/>
      <c r="D824" s="224"/>
      <c r="E824" s="440"/>
      <c r="F824" s="463"/>
      <c r="G824" s="463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">
      <c r="A825" s="224"/>
      <c r="B825" s="228"/>
      <c r="C825" s="224"/>
      <c r="D825" s="224"/>
      <c r="E825" s="440"/>
      <c r="F825" s="463"/>
      <c r="G825" s="463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">
      <c r="A826" s="224"/>
      <c r="B826" s="228"/>
      <c r="C826" s="224"/>
      <c r="D826" s="224"/>
      <c r="E826" s="440"/>
      <c r="F826" s="463"/>
      <c r="G826" s="463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">
      <c r="A827" s="224"/>
      <c r="B827" s="228"/>
      <c r="C827" s="224"/>
      <c r="D827" s="224"/>
      <c r="E827" s="440"/>
      <c r="F827" s="463"/>
      <c r="G827" s="463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">
      <c r="A828" s="224"/>
      <c r="B828" s="228"/>
      <c r="C828" s="224"/>
      <c r="D828" s="224"/>
      <c r="E828" s="440"/>
      <c r="F828" s="463"/>
      <c r="G828" s="463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">
      <c r="A829" s="224"/>
      <c r="B829" s="228"/>
      <c r="C829" s="224"/>
      <c r="D829" s="224"/>
      <c r="E829" s="440"/>
      <c r="F829" s="463"/>
      <c r="G829" s="463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">
      <c r="A830" s="224"/>
      <c r="B830" s="228"/>
      <c r="C830" s="224"/>
      <c r="D830" s="224"/>
      <c r="E830" s="440"/>
      <c r="F830" s="463"/>
      <c r="G830" s="463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">
      <c r="A831" s="224"/>
      <c r="B831" s="228"/>
      <c r="C831" s="224"/>
      <c r="D831" s="224"/>
      <c r="E831" s="440"/>
      <c r="F831" s="463"/>
      <c r="G831" s="463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">
      <c r="A832" s="224"/>
      <c r="B832" s="228"/>
      <c r="C832" s="224"/>
      <c r="D832" s="224"/>
      <c r="E832" s="440"/>
      <c r="F832" s="463"/>
      <c r="G832" s="463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">
      <c r="A833" s="224"/>
      <c r="B833" s="228"/>
      <c r="C833" s="224"/>
      <c r="D833" s="224"/>
      <c r="E833" s="440"/>
      <c r="F833" s="463"/>
      <c r="G833" s="463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">
      <c r="A834" s="224"/>
      <c r="B834" s="228"/>
      <c r="C834" s="224"/>
      <c r="D834" s="224"/>
      <c r="E834" s="440"/>
      <c r="F834" s="463"/>
      <c r="G834" s="463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">
      <c r="A835" s="224"/>
      <c r="B835" s="228"/>
      <c r="C835" s="224"/>
      <c r="D835" s="224"/>
      <c r="E835" s="440"/>
      <c r="F835" s="463"/>
      <c r="G835" s="463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">
      <c r="A836" s="224"/>
      <c r="B836" s="228"/>
      <c r="C836" s="224"/>
      <c r="D836" s="224"/>
      <c r="E836" s="440"/>
      <c r="F836" s="463"/>
      <c r="G836" s="463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">
      <c r="A837" s="224"/>
      <c r="B837" s="228"/>
      <c r="C837" s="224"/>
      <c r="D837" s="224"/>
      <c r="E837" s="440"/>
      <c r="F837" s="463"/>
      <c r="G837" s="463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">
      <c r="A838" s="224"/>
      <c r="B838" s="228"/>
      <c r="C838" s="224"/>
      <c r="D838" s="224"/>
      <c r="E838" s="440"/>
      <c r="F838" s="463"/>
      <c r="G838" s="463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">
      <c r="A839" s="224"/>
      <c r="B839" s="228"/>
      <c r="C839" s="224"/>
      <c r="D839" s="224"/>
      <c r="E839" s="440"/>
      <c r="F839" s="463"/>
      <c r="G839" s="463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">
      <c r="A840" s="224"/>
      <c r="B840" s="228"/>
      <c r="C840" s="224"/>
      <c r="D840" s="224"/>
      <c r="E840" s="440"/>
      <c r="F840" s="463"/>
      <c r="G840" s="463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">
      <c r="A841" s="224"/>
      <c r="B841" s="228"/>
      <c r="C841" s="224"/>
      <c r="D841" s="224"/>
      <c r="E841" s="440"/>
      <c r="F841" s="463"/>
      <c r="G841" s="463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">
      <c r="A842" s="224"/>
      <c r="B842" s="228"/>
      <c r="C842" s="224"/>
      <c r="D842" s="224"/>
      <c r="E842" s="440"/>
      <c r="F842" s="463"/>
      <c r="G842" s="463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">
      <c r="A843" s="224"/>
      <c r="B843" s="228"/>
      <c r="C843" s="224"/>
      <c r="D843" s="224"/>
      <c r="E843" s="440"/>
      <c r="F843" s="463"/>
      <c r="G843" s="463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">
      <c r="A844" s="224"/>
      <c r="B844" s="228"/>
      <c r="C844" s="224"/>
      <c r="D844" s="224"/>
      <c r="E844" s="440"/>
      <c r="F844" s="463"/>
      <c r="G844" s="463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">
      <c r="A845" s="224"/>
      <c r="B845" s="228"/>
      <c r="C845" s="224"/>
      <c r="D845" s="224"/>
      <c r="E845" s="440"/>
      <c r="F845" s="463"/>
      <c r="G845" s="463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">
      <c r="A846" s="224"/>
      <c r="B846" s="228"/>
      <c r="C846" s="224"/>
      <c r="D846" s="224"/>
      <c r="E846" s="440"/>
      <c r="F846" s="463"/>
      <c r="G846" s="463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">
      <c r="A847" s="224"/>
      <c r="B847" s="228"/>
      <c r="C847" s="224"/>
      <c r="D847" s="224"/>
      <c r="E847" s="440"/>
      <c r="F847" s="463"/>
      <c r="G847" s="463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">
      <c r="A848" s="224"/>
      <c r="B848" s="228"/>
      <c r="C848" s="224"/>
      <c r="D848" s="224"/>
      <c r="E848" s="440"/>
      <c r="F848" s="463"/>
      <c r="G848" s="463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">
      <c r="A849" s="224"/>
      <c r="B849" s="228"/>
      <c r="C849" s="224"/>
      <c r="D849" s="224"/>
      <c r="E849" s="440"/>
      <c r="F849" s="463"/>
      <c r="G849" s="463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">
      <c r="A850" s="224"/>
      <c r="B850" s="228"/>
      <c r="C850" s="224"/>
      <c r="D850" s="224"/>
      <c r="E850" s="440"/>
      <c r="F850" s="463"/>
      <c r="G850" s="463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">
      <c r="A851" s="224"/>
      <c r="B851" s="228"/>
      <c r="C851" s="224"/>
      <c r="D851" s="224"/>
      <c r="E851" s="440"/>
      <c r="F851" s="463"/>
      <c r="G851" s="463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">
      <c r="A852" s="224"/>
      <c r="B852" s="228"/>
      <c r="C852" s="224"/>
      <c r="D852" s="224"/>
      <c r="E852" s="440"/>
      <c r="F852" s="463"/>
      <c r="G852" s="463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">
      <c r="A853" s="224"/>
      <c r="B853" s="228"/>
      <c r="C853" s="224"/>
      <c r="D853" s="224"/>
      <c r="E853" s="440"/>
      <c r="F853" s="463"/>
      <c r="G853" s="463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">
      <c r="A854" s="224"/>
      <c r="B854" s="228"/>
      <c r="C854" s="224"/>
      <c r="D854" s="224"/>
      <c r="E854" s="440"/>
      <c r="F854" s="463"/>
      <c r="G854" s="463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">
      <c r="A855" s="224"/>
      <c r="B855" s="228"/>
      <c r="C855" s="224"/>
      <c r="D855" s="224"/>
      <c r="E855" s="440"/>
      <c r="F855" s="463"/>
      <c r="G855" s="463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">
      <c r="A856" s="224"/>
      <c r="B856" s="228"/>
      <c r="C856" s="224"/>
      <c r="D856" s="224"/>
      <c r="E856" s="440"/>
      <c r="F856" s="463"/>
      <c r="G856" s="463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">
      <c r="A857" s="224"/>
      <c r="B857" s="228"/>
      <c r="C857" s="224"/>
      <c r="D857" s="224"/>
      <c r="E857" s="440"/>
      <c r="F857" s="463"/>
      <c r="G857" s="463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">
      <c r="A858" s="224"/>
      <c r="B858" s="228"/>
      <c r="C858" s="224"/>
      <c r="D858" s="224"/>
      <c r="E858" s="440"/>
      <c r="F858" s="463"/>
      <c r="G858" s="463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">
      <c r="A859" s="224"/>
      <c r="B859" s="228"/>
      <c r="C859" s="224"/>
      <c r="D859" s="224"/>
      <c r="E859" s="440"/>
      <c r="F859" s="463"/>
      <c r="G859" s="463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">
      <c r="A860" s="224"/>
      <c r="B860" s="228"/>
      <c r="C860" s="224"/>
      <c r="D860" s="224"/>
      <c r="E860" s="440"/>
      <c r="F860" s="463"/>
      <c r="G860" s="463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">
      <c r="A861" s="224"/>
      <c r="B861" s="228"/>
      <c r="C861" s="224"/>
      <c r="D861" s="224"/>
      <c r="E861" s="440"/>
      <c r="F861" s="463"/>
      <c r="G861" s="463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">
      <c r="A862" s="224"/>
      <c r="B862" s="228"/>
      <c r="C862" s="224"/>
      <c r="D862" s="224"/>
      <c r="E862" s="440"/>
      <c r="F862" s="463"/>
      <c r="G862" s="463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">
      <c r="A863" s="224"/>
      <c r="B863" s="228"/>
      <c r="C863" s="224"/>
      <c r="D863" s="224"/>
      <c r="E863" s="440"/>
      <c r="F863" s="463"/>
      <c r="G863" s="463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">
      <c r="A864" s="224"/>
      <c r="B864" s="228"/>
      <c r="C864" s="224"/>
      <c r="D864" s="224"/>
      <c r="E864" s="440"/>
      <c r="F864" s="463"/>
      <c r="G864" s="463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">
      <c r="A865" s="224"/>
      <c r="B865" s="228"/>
      <c r="C865" s="224"/>
      <c r="D865" s="224"/>
      <c r="E865" s="440"/>
      <c r="F865" s="463"/>
      <c r="G865" s="463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">
      <c r="A866" s="224"/>
      <c r="B866" s="228"/>
      <c r="C866" s="224"/>
      <c r="D866" s="224"/>
      <c r="E866" s="440"/>
      <c r="F866" s="463"/>
      <c r="G866" s="463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">
      <c r="A867" s="224"/>
      <c r="B867" s="228"/>
      <c r="C867" s="224"/>
      <c r="D867" s="224"/>
      <c r="E867" s="440"/>
      <c r="F867" s="463"/>
      <c r="G867" s="463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">
      <c r="A868" s="224"/>
      <c r="B868" s="228"/>
      <c r="C868" s="224"/>
      <c r="D868" s="224"/>
      <c r="E868" s="440"/>
      <c r="F868" s="463"/>
      <c r="G868" s="463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">
      <c r="A869" s="224"/>
      <c r="B869" s="228"/>
      <c r="C869" s="224"/>
      <c r="D869" s="224"/>
      <c r="E869" s="440"/>
      <c r="F869" s="463"/>
      <c r="G869" s="463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">
      <c r="A870" s="224"/>
      <c r="B870" s="228"/>
      <c r="C870" s="224"/>
      <c r="D870" s="224"/>
      <c r="E870" s="440"/>
      <c r="F870" s="463"/>
      <c r="G870" s="463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">
      <c r="A871" s="224"/>
      <c r="B871" s="228"/>
      <c r="C871" s="224"/>
      <c r="D871" s="224"/>
      <c r="E871" s="440"/>
      <c r="F871" s="463"/>
      <c r="G871" s="463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">
      <c r="A872" s="224"/>
      <c r="B872" s="228"/>
      <c r="C872" s="224"/>
      <c r="D872" s="224"/>
      <c r="E872" s="440"/>
      <c r="F872" s="463"/>
      <c r="G872" s="463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">
      <c r="A873" s="224"/>
      <c r="B873" s="228"/>
      <c r="C873" s="224"/>
      <c r="D873" s="224"/>
      <c r="E873" s="440"/>
      <c r="F873" s="463"/>
      <c r="G873" s="463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">
      <c r="A874" s="224"/>
      <c r="B874" s="228"/>
      <c r="C874" s="224"/>
      <c r="D874" s="224"/>
      <c r="E874" s="440"/>
      <c r="F874" s="463"/>
      <c r="G874" s="463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">
      <c r="A875" s="224"/>
      <c r="B875" s="228"/>
      <c r="C875" s="224"/>
      <c r="D875" s="224"/>
      <c r="E875" s="440"/>
      <c r="F875" s="463"/>
      <c r="G875" s="463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">
      <c r="A876" s="224"/>
      <c r="B876" s="228"/>
      <c r="C876" s="224"/>
      <c r="D876" s="224"/>
      <c r="E876" s="440"/>
      <c r="F876" s="463"/>
      <c r="G876" s="463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">
      <c r="A877" s="224"/>
      <c r="B877" s="228"/>
      <c r="C877" s="224"/>
      <c r="D877" s="224"/>
      <c r="E877" s="440"/>
      <c r="F877" s="463"/>
      <c r="G877" s="463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">
      <c r="A878" s="224"/>
      <c r="B878" s="228"/>
      <c r="C878" s="224"/>
      <c r="D878" s="224"/>
      <c r="E878" s="440"/>
      <c r="F878" s="463"/>
      <c r="G878" s="463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">
      <c r="A879" s="224"/>
      <c r="B879" s="228"/>
      <c r="C879" s="224"/>
      <c r="D879" s="224"/>
      <c r="E879" s="440"/>
      <c r="F879" s="463"/>
      <c r="G879" s="463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">
      <c r="A880" s="224"/>
      <c r="B880" s="228"/>
      <c r="C880" s="224"/>
      <c r="D880" s="224"/>
      <c r="E880" s="440"/>
      <c r="F880" s="463"/>
      <c r="G880" s="463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">
      <c r="A881" s="224"/>
      <c r="B881" s="228"/>
      <c r="C881" s="224"/>
      <c r="D881" s="224"/>
      <c r="E881" s="440"/>
      <c r="F881" s="463"/>
      <c r="G881" s="463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">
      <c r="A882" s="224"/>
      <c r="B882" s="228"/>
      <c r="C882" s="224"/>
      <c r="D882" s="224"/>
      <c r="E882" s="440"/>
      <c r="F882" s="463"/>
      <c r="G882" s="463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">
      <c r="A883" s="224"/>
      <c r="B883" s="228"/>
      <c r="C883" s="224"/>
      <c r="D883" s="224"/>
      <c r="E883" s="440"/>
      <c r="F883" s="463"/>
      <c r="G883" s="463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">
      <c r="A884" s="224"/>
      <c r="B884" s="228"/>
      <c r="C884" s="224"/>
      <c r="D884" s="224"/>
      <c r="E884" s="440"/>
      <c r="F884" s="463"/>
      <c r="G884" s="463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">
      <c r="A885" s="224"/>
      <c r="B885" s="228"/>
      <c r="C885" s="224"/>
      <c r="D885" s="224"/>
      <c r="E885" s="440"/>
      <c r="F885" s="463"/>
      <c r="G885" s="463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">
      <c r="A886" s="224"/>
      <c r="B886" s="228"/>
      <c r="C886" s="224"/>
      <c r="D886" s="224"/>
      <c r="E886" s="440"/>
      <c r="F886" s="463"/>
      <c r="G886" s="463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">
      <c r="A887" s="224"/>
      <c r="B887" s="228"/>
      <c r="C887" s="224"/>
      <c r="D887" s="224"/>
      <c r="E887" s="440"/>
      <c r="F887" s="463"/>
      <c r="G887" s="463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">
      <c r="A888" s="224"/>
      <c r="B888" s="228"/>
      <c r="C888" s="224"/>
      <c r="D888" s="224"/>
      <c r="E888" s="440"/>
      <c r="F888" s="463"/>
      <c r="G888" s="463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">
      <c r="A889" s="224"/>
      <c r="B889" s="228"/>
      <c r="C889" s="224"/>
      <c r="D889" s="224"/>
      <c r="E889" s="440"/>
      <c r="F889" s="463"/>
      <c r="G889" s="463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">
      <c r="A890" s="224"/>
      <c r="B890" s="228"/>
      <c r="C890" s="224"/>
      <c r="D890" s="224"/>
      <c r="E890" s="440"/>
      <c r="F890" s="463"/>
      <c r="G890" s="463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">
      <c r="A891" s="224"/>
      <c r="B891" s="228"/>
      <c r="C891" s="224"/>
      <c r="D891" s="224"/>
      <c r="E891" s="440"/>
      <c r="F891" s="463"/>
      <c r="G891" s="463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">
      <c r="A892" s="224"/>
      <c r="B892" s="228"/>
      <c r="C892" s="224"/>
      <c r="D892" s="224"/>
      <c r="E892" s="440"/>
      <c r="F892" s="463"/>
      <c r="G892" s="463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">
      <c r="A893" s="224"/>
      <c r="B893" s="228"/>
      <c r="C893" s="224"/>
      <c r="D893" s="224"/>
      <c r="E893" s="440"/>
      <c r="F893" s="463"/>
      <c r="G893" s="463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">
      <c r="A894" s="224"/>
      <c r="B894" s="228"/>
      <c r="C894" s="224"/>
      <c r="D894" s="224"/>
      <c r="E894" s="440"/>
      <c r="F894" s="463"/>
      <c r="G894" s="463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">
      <c r="A895" s="224"/>
      <c r="B895" s="228"/>
      <c r="C895" s="224"/>
      <c r="D895" s="224"/>
      <c r="E895" s="440"/>
      <c r="F895" s="463"/>
      <c r="G895" s="463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">
      <c r="A896" s="224"/>
      <c r="B896" s="228"/>
      <c r="C896" s="224"/>
      <c r="D896" s="224"/>
      <c r="E896" s="440"/>
      <c r="F896" s="463"/>
      <c r="G896" s="463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">
      <c r="A897" s="224"/>
      <c r="B897" s="228"/>
      <c r="C897" s="224"/>
      <c r="D897" s="224"/>
      <c r="E897" s="440"/>
      <c r="F897" s="463"/>
      <c r="G897" s="463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">
      <c r="A898" s="224"/>
      <c r="B898" s="228"/>
      <c r="C898" s="224"/>
      <c r="D898" s="224"/>
      <c r="E898" s="440"/>
      <c r="F898" s="463"/>
      <c r="G898" s="463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">
      <c r="A899" s="224"/>
      <c r="B899" s="228"/>
      <c r="C899" s="224"/>
      <c r="D899" s="224"/>
      <c r="E899" s="440"/>
      <c r="F899" s="463"/>
      <c r="G899" s="463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">
      <c r="A900" s="224"/>
      <c r="B900" s="228"/>
      <c r="C900" s="224"/>
      <c r="D900" s="224"/>
      <c r="E900" s="440"/>
      <c r="F900" s="463"/>
      <c r="G900" s="463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">
      <c r="A901" s="224"/>
      <c r="B901" s="228"/>
      <c r="C901" s="224"/>
      <c r="D901" s="224"/>
      <c r="E901" s="440"/>
      <c r="F901" s="463"/>
      <c r="G901" s="463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">
      <c r="A902" s="224"/>
      <c r="B902" s="228"/>
      <c r="C902" s="224"/>
      <c r="D902" s="224"/>
      <c r="E902" s="440"/>
      <c r="F902" s="463"/>
      <c r="G902" s="463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">
      <c r="A903" s="224"/>
      <c r="B903" s="228"/>
      <c r="C903" s="224"/>
      <c r="D903" s="224"/>
      <c r="E903" s="440"/>
      <c r="F903" s="463"/>
      <c r="G903" s="463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">
      <c r="A904" s="224"/>
      <c r="B904" s="228"/>
      <c r="C904" s="224"/>
      <c r="D904" s="224"/>
      <c r="E904" s="440"/>
      <c r="F904" s="463"/>
      <c r="G904" s="463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">
      <c r="A905" s="224"/>
      <c r="B905" s="228"/>
      <c r="C905" s="224"/>
      <c r="D905" s="224"/>
      <c r="E905" s="440"/>
      <c r="F905" s="463"/>
      <c r="G905" s="463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">
      <c r="A906" s="224"/>
      <c r="B906" s="228"/>
      <c r="C906" s="224"/>
      <c r="D906" s="224"/>
      <c r="E906" s="440"/>
      <c r="F906" s="463"/>
      <c r="G906" s="463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">
      <c r="A907" s="224"/>
      <c r="B907" s="228"/>
      <c r="C907" s="224"/>
      <c r="D907" s="224"/>
      <c r="E907" s="440"/>
      <c r="F907" s="463"/>
      <c r="G907" s="463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">
      <c r="A908" s="224"/>
      <c r="B908" s="228"/>
      <c r="C908" s="224"/>
      <c r="D908" s="224"/>
      <c r="E908" s="440"/>
      <c r="F908" s="463"/>
      <c r="G908" s="463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">
      <c r="A909" s="224"/>
      <c r="B909" s="228"/>
      <c r="C909" s="224"/>
      <c r="D909" s="224"/>
      <c r="E909" s="440"/>
      <c r="F909" s="463"/>
      <c r="G909" s="463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">
      <c r="A910" s="224"/>
      <c r="B910" s="228"/>
      <c r="C910" s="224"/>
      <c r="D910" s="224"/>
      <c r="E910" s="440"/>
      <c r="F910" s="463"/>
      <c r="G910" s="463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">
      <c r="A911" s="224"/>
      <c r="B911" s="228"/>
      <c r="C911" s="224"/>
      <c r="D911" s="224"/>
      <c r="E911" s="440"/>
      <c r="F911" s="463"/>
      <c r="G911" s="463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">
      <c r="A912" s="224"/>
      <c r="B912" s="228"/>
      <c r="C912" s="224"/>
      <c r="D912" s="224"/>
      <c r="E912" s="440"/>
      <c r="F912" s="463"/>
      <c r="G912" s="463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">
      <c r="A913" s="224"/>
      <c r="B913" s="228"/>
      <c r="C913" s="224"/>
      <c r="D913" s="224"/>
      <c r="E913" s="440"/>
      <c r="F913" s="463"/>
      <c r="G913" s="463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">
      <c r="A914" s="224"/>
      <c r="B914" s="228"/>
      <c r="C914" s="224"/>
      <c r="D914" s="224"/>
      <c r="E914" s="440"/>
      <c r="F914" s="463"/>
      <c r="G914" s="463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">
      <c r="A915" s="224"/>
      <c r="B915" s="228"/>
      <c r="C915" s="224"/>
      <c r="D915" s="224"/>
      <c r="E915" s="440"/>
      <c r="F915" s="463"/>
      <c r="G915" s="463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">
      <c r="A916" s="224"/>
      <c r="B916" s="228"/>
      <c r="C916" s="224"/>
      <c r="D916" s="224"/>
      <c r="E916" s="440"/>
      <c r="F916" s="463"/>
      <c r="G916" s="463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">
      <c r="A917" s="224"/>
      <c r="B917" s="228"/>
      <c r="C917" s="224"/>
      <c r="D917" s="224"/>
      <c r="E917" s="440"/>
      <c r="F917" s="463"/>
      <c r="G917" s="463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">
      <c r="A918" s="224"/>
      <c r="B918" s="228"/>
      <c r="C918" s="224"/>
      <c r="D918" s="224"/>
      <c r="E918" s="440"/>
      <c r="F918" s="463"/>
      <c r="G918" s="463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">
      <c r="A919" s="224"/>
      <c r="B919" s="228"/>
      <c r="C919" s="224"/>
      <c r="D919" s="224"/>
      <c r="E919" s="440"/>
      <c r="F919" s="463"/>
      <c r="G919" s="463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">
      <c r="A920" s="224"/>
      <c r="B920" s="228"/>
      <c r="C920" s="224"/>
      <c r="D920" s="224"/>
      <c r="E920" s="440"/>
      <c r="F920" s="463"/>
      <c r="G920" s="463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">
      <c r="A921" s="224"/>
      <c r="B921" s="228"/>
      <c r="C921" s="224"/>
      <c r="D921" s="224"/>
      <c r="E921" s="440"/>
      <c r="F921" s="463"/>
      <c r="G921" s="463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">
      <c r="A922" s="224"/>
      <c r="B922" s="228"/>
      <c r="C922" s="224"/>
      <c r="D922" s="224"/>
      <c r="E922" s="440"/>
      <c r="F922" s="463"/>
      <c r="G922" s="463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">
      <c r="A923" s="224"/>
      <c r="B923" s="228"/>
      <c r="C923" s="224"/>
      <c r="D923" s="224"/>
      <c r="E923" s="440"/>
      <c r="F923" s="463"/>
      <c r="G923" s="463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">
      <c r="A924" s="224"/>
      <c r="B924" s="228"/>
      <c r="C924" s="224"/>
      <c r="D924" s="224"/>
      <c r="E924" s="440"/>
      <c r="F924" s="463"/>
      <c r="G924" s="463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">
      <c r="A925" s="224"/>
      <c r="B925" s="228"/>
      <c r="C925" s="224"/>
      <c r="D925" s="224"/>
      <c r="E925" s="440"/>
      <c r="F925" s="463"/>
      <c r="G925" s="463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">
      <c r="A926" s="224"/>
      <c r="B926" s="228"/>
      <c r="C926" s="224"/>
      <c r="D926" s="224"/>
      <c r="E926" s="440"/>
      <c r="F926" s="463"/>
      <c r="G926" s="463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">
      <c r="A927" s="224"/>
      <c r="B927" s="228"/>
      <c r="C927" s="224"/>
      <c r="D927" s="224"/>
      <c r="E927" s="440"/>
      <c r="F927" s="463"/>
      <c r="G927" s="463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">
      <c r="A928" s="224"/>
      <c r="B928" s="228"/>
      <c r="C928" s="224"/>
      <c r="D928" s="224"/>
      <c r="E928" s="440"/>
      <c r="F928" s="463"/>
      <c r="G928" s="463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">
      <c r="A929" s="224"/>
      <c r="B929" s="228"/>
      <c r="C929" s="224"/>
      <c r="D929" s="224"/>
      <c r="E929" s="440"/>
      <c r="F929" s="463"/>
      <c r="G929" s="463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">
      <c r="A930" s="224"/>
      <c r="B930" s="228"/>
      <c r="C930" s="224"/>
      <c r="D930" s="224"/>
      <c r="E930" s="440"/>
      <c r="F930" s="463"/>
      <c r="G930" s="463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">
      <c r="A931" s="224"/>
      <c r="B931" s="228"/>
      <c r="C931" s="224"/>
      <c r="D931" s="224"/>
      <c r="E931" s="440"/>
      <c r="F931" s="463"/>
      <c r="G931" s="463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">
      <c r="A932" s="224"/>
      <c r="B932" s="228"/>
      <c r="C932" s="224"/>
      <c r="D932" s="224"/>
      <c r="E932" s="440"/>
      <c r="F932" s="463"/>
      <c r="G932" s="463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">
      <c r="A933" s="224"/>
      <c r="B933" s="228"/>
      <c r="C933" s="224"/>
      <c r="D933" s="224"/>
      <c r="E933" s="440"/>
      <c r="F933" s="463"/>
      <c r="G933" s="463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">
      <c r="A934" s="224"/>
      <c r="B934" s="228"/>
      <c r="C934" s="224"/>
      <c r="D934" s="224"/>
      <c r="E934" s="440"/>
      <c r="F934" s="463"/>
      <c r="G934" s="463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">
      <c r="A935" s="224"/>
      <c r="B935" s="228"/>
      <c r="C935" s="224"/>
      <c r="D935" s="224"/>
      <c r="E935" s="440"/>
      <c r="F935" s="463"/>
      <c r="G935" s="463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">
      <c r="A936" s="224"/>
      <c r="B936" s="228"/>
      <c r="C936" s="224"/>
      <c r="D936" s="224"/>
      <c r="E936" s="440"/>
      <c r="F936" s="463"/>
      <c r="G936" s="463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">
      <c r="A937" s="224"/>
      <c r="B937" s="228"/>
      <c r="C937" s="224"/>
      <c r="D937" s="224"/>
      <c r="E937" s="440"/>
      <c r="F937" s="463"/>
      <c r="G937" s="463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">
      <c r="A938" s="224"/>
      <c r="B938" s="228"/>
      <c r="C938" s="224"/>
      <c r="D938" s="224"/>
      <c r="E938" s="440"/>
      <c r="F938" s="463"/>
      <c r="G938" s="463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">
      <c r="A939" s="224"/>
      <c r="B939" s="228"/>
      <c r="C939" s="224"/>
      <c r="D939" s="224"/>
      <c r="E939" s="440"/>
      <c r="F939" s="463"/>
      <c r="G939" s="463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">
      <c r="A940" s="224"/>
      <c r="B940" s="228"/>
      <c r="C940" s="224"/>
      <c r="D940" s="224"/>
      <c r="E940" s="440"/>
      <c r="F940" s="463"/>
      <c r="G940" s="463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">
      <c r="A941" s="224"/>
      <c r="B941" s="228"/>
      <c r="C941" s="224"/>
      <c r="D941" s="224"/>
      <c r="E941" s="440"/>
      <c r="F941" s="463"/>
      <c r="G941" s="463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">
      <c r="A942" s="224"/>
      <c r="B942" s="228"/>
      <c r="C942" s="224"/>
      <c r="D942" s="224"/>
      <c r="E942" s="440"/>
      <c r="F942" s="463"/>
      <c r="G942" s="463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">
      <c r="A943" s="224"/>
      <c r="B943" s="228"/>
      <c r="C943" s="224"/>
      <c r="D943" s="224"/>
      <c r="E943" s="440"/>
      <c r="F943" s="463"/>
      <c r="G943" s="463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">
      <c r="A944" s="224"/>
      <c r="B944" s="228"/>
      <c r="C944" s="224"/>
      <c r="D944" s="224"/>
      <c r="E944" s="440"/>
      <c r="F944" s="463"/>
      <c r="G944" s="463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">
      <c r="A945" s="224"/>
      <c r="B945" s="228"/>
      <c r="C945" s="224"/>
      <c r="D945" s="224"/>
      <c r="E945" s="440"/>
      <c r="F945" s="463"/>
      <c r="G945" s="463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">
      <c r="A946" s="224"/>
      <c r="B946" s="228"/>
      <c r="C946" s="224"/>
      <c r="D946" s="224"/>
      <c r="E946" s="440"/>
      <c r="F946" s="463"/>
      <c r="G946" s="463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">
      <c r="A947" s="224"/>
      <c r="B947" s="228"/>
      <c r="C947" s="224"/>
      <c r="D947" s="224"/>
      <c r="E947" s="440"/>
      <c r="F947" s="463"/>
      <c r="G947" s="463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">
      <c r="A948" s="224"/>
      <c r="B948" s="228"/>
      <c r="C948" s="224"/>
      <c r="D948" s="224"/>
      <c r="E948" s="440"/>
      <c r="F948" s="463"/>
      <c r="G948" s="463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">
      <c r="A949" s="224"/>
      <c r="B949" s="228"/>
      <c r="C949" s="224"/>
      <c r="D949" s="224"/>
      <c r="E949" s="440"/>
      <c r="F949" s="463"/>
      <c r="G949" s="463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">
      <c r="A950" s="224"/>
      <c r="B950" s="228"/>
      <c r="C950" s="224"/>
      <c r="D950" s="224"/>
      <c r="E950" s="440"/>
      <c r="F950" s="463"/>
      <c r="G950" s="463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">
      <c r="A951" s="224"/>
      <c r="B951" s="228"/>
      <c r="C951" s="224"/>
      <c r="D951" s="224"/>
      <c r="E951" s="440"/>
      <c r="F951" s="463"/>
      <c r="G951" s="463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">
      <c r="A952" s="224"/>
      <c r="B952" s="228"/>
      <c r="C952" s="224"/>
      <c r="D952" s="224"/>
      <c r="E952" s="440"/>
      <c r="F952" s="463"/>
      <c r="G952" s="463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">
      <c r="A953" s="224"/>
      <c r="B953" s="228"/>
      <c r="C953" s="224"/>
      <c r="D953" s="224"/>
      <c r="E953" s="440"/>
      <c r="F953" s="463"/>
      <c r="G953" s="463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">
      <c r="A954" s="224"/>
      <c r="B954" s="228"/>
      <c r="C954" s="224"/>
      <c r="D954" s="224"/>
      <c r="E954" s="440"/>
      <c r="F954" s="463"/>
      <c r="G954" s="463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">
      <c r="A955" s="224"/>
      <c r="B955" s="228"/>
      <c r="C955" s="224"/>
      <c r="D955" s="224"/>
      <c r="E955" s="440"/>
      <c r="F955" s="463"/>
      <c r="G955" s="463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">
      <c r="A956" s="224"/>
      <c r="B956" s="228"/>
      <c r="C956" s="224"/>
      <c r="D956" s="224"/>
      <c r="E956" s="440"/>
      <c r="F956" s="463"/>
      <c r="G956" s="463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">
      <c r="A957" s="224"/>
      <c r="B957" s="228"/>
      <c r="C957" s="224"/>
      <c r="D957" s="224"/>
      <c r="E957" s="440"/>
      <c r="F957" s="463"/>
      <c r="G957" s="463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">
      <c r="A958" s="224"/>
      <c r="B958" s="228"/>
      <c r="C958" s="224"/>
      <c r="D958" s="224"/>
      <c r="E958" s="440"/>
      <c r="F958" s="463"/>
      <c r="G958" s="463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">
      <c r="A959" s="224"/>
      <c r="B959" s="228"/>
      <c r="C959" s="224"/>
      <c r="D959" s="224"/>
      <c r="E959" s="440"/>
      <c r="F959" s="463"/>
      <c r="G959" s="463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">
      <c r="A960" s="224"/>
      <c r="B960" s="228"/>
      <c r="C960" s="224"/>
      <c r="D960" s="224"/>
      <c r="E960" s="440"/>
      <c r="F960" s="463"/>
      <c r="G960" s="463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">
      <c r="A961" s="224"/>
      <c r="B961" s="228"/>
      <c r="C961" s="224"/>
      <c r="D961" s="224"/>
      <c r="E961" s="440"/>
      <c r="F961" s="463"/>
      <c r="G961" s="463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">
      <c r="A962" s="224"/>
      <c r="B962" s="228"/>
      <c r="C962" s="224"/>
      <c r="D962" s="224"/>
      <c r="E962" s="440"/>
      <c r="F962" s="463"/>
      <c r="G962" s="463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">
      <c r="A963" s="224"/>
      <c r="B963" s="228"/>
      <c r="C963" s="224"/>
      <c r="D963" s="224"/>
      <c r="E963" s="440"/>
      <c r="F963" s="463"/>
      <c r="G963" s="463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">
      <c r="A964" s="224"/>
      <c r="B964" s="228"/>
      <c r="C964" s="224"/>
      <c r="D964" s="224"/>
      <c r="E964" s="440"/>
      <c r="F964" s="463"/>
      <c r="G964" s="463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">
      <c r="A965" s="224"/>
      <c r="B965" s="228"/>
      <c r="C965" s="224"/>
      <c r="D965" s="224"/>
      <c r="E965" s="440"/>
      <c r="F965" s="463"/>
      <c r="G965" s="463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">
      <c r="A966" s="224"/>
      <c r="B966" s="228"/>
      <c r="C966" s="224"/>
      <c r="D966" s="224"/>
      <c r="E966" s="440"/>
      <c r="F966" s="463"/>
      <c r="G966" s="463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">
      <c r="A967" s="224"/>
      <c r="B967" s="228"/>
      <c r="C967" s="224"/>
      <c r="D967" s="224"/>
      <c r="E967" s="440"/>
      <c r="F967" s="463"/>
      <c r="G967" s="463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">
      <c r="A968" s="224"/>
      <c r="B968" s="228"/>
      <c r="C968" s="224"/>
      <c r="D968" s="224"/>
      <c r="E968" s="440"/>
      <c r="F968" s="463"/>
      <c r="G968" s="463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">
      <c r="A969" s="224"/>
      <c r="B969" s="228"/>
      <c r="C969" s="224"/>
      <c r="D969" s="224"/>
      <c r="E969" s="440"/>
      <c r="F969" s="463"/>
      <c r="G969" s="463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">
      <c r="A970" s="224"/>
      <c r="B970" s="228"/>
      <c r="C970" s="224"/>
      <c r="D970" s="224"/>
      <c r="E970" s="440"/>
      <c r="F970" s="463"/>
      <c r="G970" s="463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">
      <c r="A971" s="224"/>
      <c r="B971" s="228"/>
      <c r="C971" s="224"/>
      <c r="D971" s="224"/>
      <c r="E971" s="440"/>
      <c r="F971" s="463"/>
      <c r="G971" s="463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">
      <c r="A972" s="224"/>
      <c r="B972" s="228"/>
      <c r="C972" s="224"/>
      <c r="D972" s="224"/>
      <c r="E972" s="440"/>
      <c r="F972" s="463"/>
      <c r="G972" s="463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">
      <c r="A973" s="224"/>
      <c r="B973" s="228"/>
      <c r="C973" s="224"/>
      <c r="D973" s="224"/>
      <c r="E973" s="440"/>
      <c r="F973" s="463"/>
      <c r="G973" s="463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">
      <c r="A974" s="224"/>
      <c r="B974" s="228"/>
      <c r="C974" s="224"/>
      <c r="D974" s="224"/>
      <c r="E974" s="440"/>
      <c r="F974" s="463"/>
      <c r="G974" s="463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">
      <c r="A975" s="224"/>
      <c r="B975" s="228"/>
      <c r="C975" s="224"/>
      <c r="D975" s="224"/>
      <c r="E975" s="440"/>
      <c r="F975" s="463"/>
      <c r="G975" s="463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">
      <c r="A976" s="224"/>
      <c r="B976" s="228"/>
      <c r="C976" s="224"/>
      <c r="D976" s="224"/>
      <c r="E976" s="440"/>
      <c r="F976" s="463"/>
      <c r="G976" s="463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">
      <c r="A977" s="224"/>
      <c r="B977" s="228"/>
      <c r="C977" s="224"/>
      <c r="D977" s="224"/>
      <c r="E977" s="440"/>
      <c r="F977" s="463"/>
      <c r="G977" s="463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">
      <c r="A978" s="224"/>
      <c r="B978" s="228"/>
      <c r="C978" s="224"/>
      <c r="D978" s="224"/>
      <c r="E978" s="440"/>
      <c r="F978" s="463"/>
      <c r="G978" s="463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">
      <c r="A979" s="224"/>
      <c r="B979" s="228"/>
      <c r="C979" s="224"/>
      <c r="D979" s="224"/>
      <c r="E979" s="440"/>
      <c r="F979" s="463"/>
      <c r="G979" s="463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">
      <c r="A980" s="224"/>
      <c r="B980" s="228"/>
      <c r="C980" s="224"/>
      <c r="D980" s="224"/>
      <c r="E980" s="440"/>
      <c r="F980" s="463"/>
      <c r="G980" s="463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">
      <c r="A981" s="224"/>
      <c r="B981" s="228"/>
      <c r="C981" s="224"/>
      <c r="D981" s="224"/>
      <c r="E981" s="440"/>
      <c r="F981" s="463"/>
      <c r="G981" s="463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">
      <c r="A982" s="224"/>
      <c r="B982" s="228"/>
      <c r="C982" s="224"/>
      <c r="D982" s="224"/>
      <c r="E982" s="440"/>
      <c r="F982" s="463"/>
      <c r="G982" s="463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">
      <c r="A983" s="224"/>
      <c r="B983" s="228"/>
      <c r="C983" s="224"/>
      <c r="D983" s="224"/>
      <c r="E983" s="440"/>
      <c r="F983" s="463"/>
      <c r="G983" s="463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">
      <c r="A984" s="224"/>
      <c r="B984" s="228"/>
      <c r="C984" s="224"/>
      <c r="D984" s="224"/>
      <c r="E984" s="440"/>
      <c r="F984" s="463"/>
      <c r="G984" s="463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">
      <c r="A985" s="224"/>
      <c r="B985" s="228"/>
      <c r="C985" s="224"/>
      <c r="D985" s="224"/>
      <c r="E985" s="440"/>
      <c r="F985" s="463"/>
      <c r="G985" s="463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">
      <c r="A986" s="224"/>
      <c r="B986" s="228"/>
      <c r="C986" s="224"/>
      <c r="D986" s="224"/>
      <c r="E986" s="440"/>
      <c r="F986" s="463"/>
      <c r="G986" s="463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">
      <c r="A987" s="224"/>
      <c r="B987" s="228"/>
      <c r="C987" s="224"/>
      <c r="D987" s="224"/>
      <c r="E987" s="440"/>
      <c r="F987" s="463"/>
      <c r="G987" s="463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">
      <c r="A988" s="224"/>
      <c r="B988" s="228"/>
      <c r="C988" s="224"/>
      <c r="D988" s="224"/>
      <c r="E988" s="440"/>
      <c r="F988" s="463"/>
      <c r="G988" s="463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">
      <c r="A989" s="224"/>
      <c r="B989" s="228"/>
      <c r="C989" s="224"/>
      <c r="D989" s="224"/>
      <c r="E989" s="440"/>
      <c r="F989" s="463"/>
      <c r="G989" s="463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">
      <c r="A990" s="224"/>
      <c r="B990" s="228"/>
      <c r="C990" s="224"/>
      <c r="D990" s="224"/>
      <c r="E990" s="440"/>
      <c r="F990" s="463"/>
      <c r="G990" s="463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">
      <c r="A991" s="224"/>
      <c r="B991" s="228"/>
      <c r="C991" s="224"/>
      <c r="D991" s="224"/>
      <c r="E991" s="440"/>
      <c r="F991" s="463"/>
      <c r="G991" s="463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">
      <c r="A992" s="224"/>
      <c r="B992" s="228"/>
      <c r="C992" s="224"/>
      <c r="D992" s="224"/>
      <c r="E992" s="440"/>
      <c r="F992" s="463"/>
      <c r="G992" s="463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">
      <c r="A993" s="224"/>
      <c r="B993" s="228"/>
      <c r="C993" s="224"/>
      <c r="D993" s="224"/>
      <c r="E993" s="440"/>
      <c r="F993" s="463"/>
      <c r="G993" s="463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">
      <c r="A994" s="224"/>
      <c r="B994" s="228"/>
      <c r="C994" s="224"/>
      <c r="D994" s="224"/>
      <c r="E994" s="440"/>
      <c r="F994" s="463"/>
      <c r="G994" s="463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">
      <c r="A995" s="224"/>
      <c r="B995" s="228"/>
      <c r="C995" s="224"/>
      <c r="D995" s="224"/>
      <c r="E995" s="440"/>
      <c r="F995" s="463"/>
      <c r="G995" s="463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8">
      <c r="A996" s="224"/>
      <c r="B996" s="228"/>
      <c r="C996" s="224"/>
      <c r="D996" s="224"/>
      <c r="E996" s="440"/>
      <c r="F996" s="463"/>
      <c r="G996" s="463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8">
      <c r="A997" s="224"/>
      <c r="B997" s="228"/>
      <c r="C997" s="224"/>
      <c r="D997" s="224"/>
      <c r="E997" s="440"/>
      <c r="F997" s="463"/>
      <c r="G997" s="463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8">
      <c r="A998" s="224"/>
      <c r="B998" s="228"/>
      <c r="C998" s="224"/>
      <c r="D998" s="224"/>
      <c r="E998" s="440"/>
      <c r="F998" s="463"/>
      <c r="G998" s="463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8">
      <c r="A999" s="224"/>
      <c r="B999" s="228"/>
      <c r="C999" s="224"/>
      <c r="D999" s="224"/>
      <c r="E999" s="440"/>
      <c r="F999" s="463"/>
      <c r="G999" s="463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8">
      <c r="A1000" s="224"/>
      <c r="B1000" s="228"/>
      <c r="C1000" s="224"/>
      <c r="D1000" s="224"/>
      <c r="E1000" s="440"/>
      <c r="F1000" s="463"/>
      <c r="G1000" s="463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8">
      <c r="A1001" s="224"/>
      <c r="B1001" s="228"/>
      <c r="C1001" s="224"/>
      <c r="D1001" s="224"/>
      <c r="E1001" s="440"/>
      <c r="F1001" s="463"/>
      <c r="G1001" s="463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8">
      <c r="A1002" s="224"/>
      <c r="B1002" s="228"/>
      <c r="C1002" s="224"/>
      <c r="D1002" s="224"/>
      <c r="E1002" s="440"/>
      <c r="F1002" s="463"/>
      <c r="G1002" s="463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8">
      <c r="A1003" s="224"/>
      <c r="B1003" s="228"/>
      <c r="C1003" s="224"/>
      <c r="D1003" s="224"/>
      <c r="E1003" s="440"/>
      <c r="F1003" s="463"/>
      <c r="G1003" s="463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8">
      <c r="A1004" s="224"/>
      <c r="B1004" s="228"/>
      <c r="C1004" s="224"/>
      <c r="D1004" s="224"/>
      <c r="E1004" s="440"/>
      <c r="F1004" s="463"/>
      <c r="G1004" s="463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8">
      <c r="A1005" s="224"/>
      <c r="B1005" s="228"/>
      <c r="C1005" s="224"/>
      <c r="D1005" s="224"/>
      <c r="E1005" s="440"/>
      <c r="F1005" s="463"/>
      <c r="G1005" s="463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8">
      <c r="A1006" s="224"/>
      <c r="B1006" s="228"/>
      <c r="C1006" s="224"/>
      <c r="D1006" s="224"/>
      <c r="E1006" s="440"/>
      <c r="F1006" s="463"/>
      <c r="G1006" s="463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8">
      <c r="A1007" s="224"/>
      <c r="B1007" s="228"/>
      <c r="C1007" s="224"/>
      <c r="D1007" s="224"/>
      <c r="E1007" s="440"/>
      <c r="F1007" s="463"/>
      <c r="G1007" s="463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8">
      <c r="A1008" s="224"/>
      <c r="B1008" s="228"/>
      <c r="C1008" s="224"/>
      <c r="D1008" s="224"/>
      <c r="E1008" s="440"/>
      <c r="F1008" s="463"/>
      <c r="G1008" s="463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8">
      <c r="A1009" s="224"/>
      <c r="B1009" s="228"/>
      <c r="C1009" s="224"/>
      <c r="D1009" s="224"/>
      <c r="E1009" s="440"/>
      <c r="F1009" s="463"/>
      <c r="G1009" s="463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8">
      <c r="A1010" s="224"/>
      <c r="B1010" s="228"/>
      <c r="C1010" s="224"/>
      <c r="D1010" s="224"/>
      <c r="E1010" s="440"/>
      <c r="F1010" s="463"/>
      <c r="G1010" s="463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8">
      <c r="A1011" s="224"/>
      <c r="B1011" s="228"/>
      <c r="C1011" s="224"/>
      <c r="D1011" s="224"/>
      <c r="E1011" s="440"/>
      <c r="F1011" s="463"/>
      <c r="G1011" s="463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8">
      <c r="A1012" s="224"/>
      <c r="B1012" s="228"/>
      <c r="C1012" s="224"/>
      <c r="D1012" s="224"/>
      <c r="E1012" s="440"/>
      <c r="F1012" s="463"/>
      <c r="G1012" s="463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8">
      <c r="A1013" s="224"/>
      <c r="B1013" s="228"/>
      <c r="C1013" s="224"/>
      <c r="D1013" s="224"/>
      <c r="E1013" s="440"/>
      <c r="F1013" s="463"/>
      <c r="G1013" s="463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8">
      <c r="A1014" s="224"/>
      <c r="B1014" s="228"/>
      <c r="C1014" s="224"/>
      <c r="D1014" s="224"/>
      <c r="E1014" s="440"/>
      <c r="F1014" s="463"/>
      <c r="G1014" s="463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8">
      <c r="A1015" s="224"/>
      <c r="B1015" s="228"/>
      <c r="C1015" s="224"/>
      <c r="D1015" s="224"/>
      <c r="E1015" s="440"/>
      <c r="F1015" s="463"/>
      <c r="G1015" s="463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18">
      <c r="A1016" s="224"/>
      <c r="B1016" s="228"/>
      <c r="C1016" s="224"/>
      <c r="D1016" s="224"/>
      <c r="E1016" s="440"/>
      <c r="F1016" s="463"/>
      <c r="G1016" s="463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18">
      <c r="A1017" s="224"/>
      <c r="B1017" s="228"/>
      <c r="C1017" s="224"/>
      <c r="D1017" s="224"/>
      <c r="E1017" s="440"/>
      <c r="F1017" s="463"/>
      <c r="G1017" s="463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18">
      <c r="A1018" s="224"/>
      <c r="B1018" s="228"/>
      <c r="C1018" s="224"/>
      <c r="D1018" s="224"/>
      <c r="E1018" s="440"/>
      <c r="F1018" s="463"/>
      <c r="G1018" s="463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18">
      <c r="A1019" s="224"/>
      <c r="B1019" s="228"/>
      <c r="C1019" s="224"/>
      <c r="D1019" s="224"/>
      <c r="E1019" s="440"/>
      <c r="F1019" s="463"/>
      <c r="G1019" s="463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18">
      <c r="A1020" s="224"/>
      <c r="B1020" s="228"/>
      <c r="C1020" s="224"/>
      <c r="D1020" s="224"/>
      <c r="E1020" s="440"/>
      <c r="F1020" s="463"/>
      <c r="G1020" s="463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  <row r="1021" spans="1:26" ht="18">
      <c r="A1021" s="224"/>
      <c r="B1021" s="228"/>
      <c r="C1021" s="224"/>
      <c r="D1021" s="224"/>
      <c r="E1021" s="440"/>
      <c r="F1021" s="463"/>
      <c r="G1021" s="463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</row>
    <row r="1022" spans="1:26" ht="18">
      <c r="A1022" s="224"/>
      <c r="B1022" s="228"/>
      <c r="C1022" s="224"/>
      <c r="D1022" s="224"/>
      <c r="E1022" s="440"/>
      <c r="F1022" s="463"/>
      <c r="G1022" s="463"/>
      <c r="H1022" s="224"/>
      <c r="I1022" s="224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24"/>
      <c r="Z1022" s="224"/>
    </row>
    <row r="1023" spans="1:26" ht="18">
      <c r="A1023" s="224"/>
      <c r="B1023" s="228"/>
      <c r="C1023" s="224"/>
      <c r="D1023" s="224"/>
      <c r="E1023" s="440"/>
      <c r="F1023" s="463"/>
      <c r="G1023" s="463"/>
      <c r="H1023" s="224"/>
      <c r="I1023" s="224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24"/>
      <c r="Z1023" s="224"/>
    </row>
  </sheetData>
  <mergeCells count="12">
    <mergeCell ref="A55:D55"/>
    <mergeCell ref="F29:F31"/>
    <mergeCell ref="A1:H1"/>
    <mergeCell ref="A2:H2"/>
    <mergeCell ref="A3:B3"/>
    <mergeCell ref="A24:A25"/>
    <mergeCell ref="B24:B25"/>
    <mergeCell ref="C24:C25"/>
    <mergeCell ref="D24:D25"/>
    <mergeCell ref="E24:F24"/>
    <mergeCell ref="G24:G25"/>
    <mergeCell ref="H24:H25"/>
  </mergeCells>
  <pageMargins left="0.35433070866141736" right="0.19685039370078741" top="0.19685039370078741" bottom="0.35433070866141736" header="0" footer="0"/>
  <pageSetup scale="9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DC75-0E0B-4C9A-B159-38A97678FF21}">
  <dimension ref="A1:H23"/>
  <sheetViews>
    <sheetView topLeftCell="A7" workbookViewId="0">
      <selection activeCell="D17" sqref="D17"/>
    </sheetView>
  </sheetViews>
  <sheetFormatPr defaultRowHeight="13.8"/>
  <cols>
    <col min="2" max="2" width="46.8984375" customWidth="1"/>
    <col min="3" max="3" width="11.69921875" customWidth="1"/>
    <col min="7" max="7" width="12.8984375" customWidth="1"/>
  </cols>
  <sheetData>
    <row r="1" spans="1:8" ht="18">
      <c r="A1" s="887" t="s">
        <v>9</v>
      </c>
      <c r="B1" s="888"/>
      <c r="C1" s="888"/>
      <c r="D1" s="888"/>
      <c r="E1" s="888"/>
      <c r="F1" s="888"/>
      <c r="G1" s="888"/>
      <c r="H1" s="888"/>
    </row>
    <row r="2" spans="1:8" ht="18">
      <c r="A2" s="889" t="s">
        <v>321</v>
      </c>
      <c r="B2" s="890"/>
      <c r="C2" s="890"/>
      <c r="D2" s="890"/>
      <c r="E2" s="890"/>
      <c r="F2" s="890"/>
      <c r="G2" s="890"/>
      <c r="H2" s="890"/>
    </row>
    <row r="3" spans="1:8" ht="18">
      <c r="A3" s="891" t="s">
        <v>685</v>
      </c>
      <c r="B3" s="892"/>
      <c r="C3" s="301" t="s">
        <v>324</v>
      </c>
      <c r="D3" s="300" t="s">
        <v>10</v>
      </c>
      <c r="E3" s="391"/>
      <c r="F3" s="391"/>
      <c r="G3" s="391"/>
      <c r="H3" s="391"/>
    </row>
    <row r="4" spans="1:8" ht="18">
      <c r="A4" s="893" t="s">
        <v>0</v>
      </c>
      <c r="B4" s="895" t="s">
        <v>2</v>
      </c>
      <c r="C4" s="897" t="s">
        <v>3</v>
      </c>
      <c r="D4" s="864" t="s">
        <v>4</v>
      </c>
      <c r="E4" s="900" t="s">
        <v>1</v>
      </c>
      <c r="F4" s="901"/>
      <c r="G4" s="864" t="s">
        <v>5</v>
      </c>
      <c r="H4" s="864" t="s">
        <v>6</v>
      </c>
    </row>
    <row r="5" spans="1:8" ht="18">
      <c r="A5" s="894"/>
      <c r="B5" s="896"/>
      <c r="C5" s="898"/>
      <c r="D5" s="899"/>
      <c r="E5" s="389" t="s">
        <v>7</v>
      </c>
      <c r="F5" s="389" t="s">
        <v>8</v>
      </c>
      <c r="G5" s="899"/>
      <c r="H5" s="899"/>
    </row>
    <row r="6" spans="1:8" ht="18">
      <c r="A6" s="487"/>
      <c r="B6" s="488" t="s">
        <v>679</v>
      </c>
      <c r="C6" s="298"/>
      <c r="D6" s="487"/>
      <c r="E6" s="487"/>
      <c r="F6" s="487"/>
      <c r="G6" s="487"/>
      <c r="H6" s="487"/>
    </row>
    <row r="7" spans="1:8" ht="18">
      <c r="A7" s="291"/>
      <c r="B7" s="296" t="s">
        <v>450</v>
      </c>
      <c r="C7" s="288"/>
      <c r="D7" s="291"/>
      <c r="E7" s="291"/>
      <c r="F7" s="291"/>
      <c r="G7" s="291"/>
      <c r="H7" s="291"/>
    </row>
    <row r="8" spans="1:8" ht="18">
      <c r="A8" s="291"/>
      <c r="B8" s="292" t="s">
        <v>449</v>
      </c>
      <c r="C8" s="288" t="s">
        <v>448</v>
      </c>
      <c r="D8" s="291" t="s">
        <v>442</v>
      </c>
      <c r="E8" s="291"/>
      <c r="F8" s="291"/>
      <c r="G8" s="291"/>
      <c r="H8" s="291"/>
    </row>
    <row r="9" spans="1:8" ht="21">
      <c r="A9" s="291"/>
      <c r="B9" s="292" t="s">
        <v>447</v>
      </c>
      <c r="C9" s="288" t="s">
        <v>446</v>
      </c>
      <c r="D9" s="291" t="s">
        <v>442</v>
      </c>
      <c r="E9" s="295">
        <v>5400</v>
      </c>
      <c r="F9" s="288" t="s">
        <v>342</v>
      </c>
      <c r="G9" s="288" t="s">
        <v>441</v>
      </c>
      <c r="H9" s="288" t="s">
        <v>440</v>
      </c>
    </row>
    <row r="10" spans="1:8" ht="18">
      <c r="A10" s="283"/>
      <c r="B10" s="283"/>
      <c r="C10" s="285"/>
      <c r="D10" s="283"/>
      <c r="E10" s="283"/>
      <c r="F10" s="284"/>
      <c r="G10" s="283"/>
      <c r="H10" s="283"/>
    </row>
    <row r="11" spans="1:8" ht="18">
      <c r="A11" s="291"/>
      <c r="B11" s="294" t="s">
        <v>445</v>
      </c>
      <c r="C11" s="288"/>
      <c r="D11" s="291"/>
      <c r="E11" s="291"/>
      <c r="F11" s="289"/>
      <c r="G11" s="291"/>
      <c r="H11" s="291"/>
    </row>
    <row r="12" spans="1:8" ht="18">
      <c r="A12" s="291"/>
      <c r="B12" s="292" t="s">
        <v>444</v>
      </c>
      <c r="C12" s="288" t="s">
        <v>443</v>
      </c>
      <c r="D12" s="291" t="s">
        <v>442</v>
      </c>
      <c r="E12" s="290">
        <v>2100</v>
      </c>
      <c r="F12" s="293" t="s">
        <v>342</v>
      </c>
      <c r="G12" s="288" t="s">
        <v>441</v>
      </c>
      <c r="H12" s="288" t="s">
        <v>440</v>
      </c>
    </row>
    <row r="13" spans="1:8" ht="18">
      <c r="A13" s="291"/>
      <c r="B13" s="292" t="s">
        <v>439</v>
      </c>
      <c r="C13" s="288"/>
      <c r="D13" s="291"/>
      <c r="E13" s="290"/>
      <c r="F13" s="289"/>
      <c r="G13" s="288"/>
      <c r="H13" s="288"/>
    </row>
    <row r="14" spans="1:8" ht="18">
      <c r="A14" s="291"/>
      <c r="B14" s="292" t="s">
        <v>438</v>
      </c>
      <c r="C14" s="288"/>
      <c r="D14" s="291"/>
      <c r="E14" s="290"/>
      <c r="F14" s="289"/>
      <c r="G14" s="288"/>
      <c r="H14" s="288"/>
    </row>
    <row r="15" spans="1:8" ht="18">
      <c r="A15" s="291"/>
      <c r="B15" s="292"/>
      <c r="C15" s="288"/>
      <c r="D15" s="291"/>
      <c r="E15" s="290"/>
      <c r="F15" s="289"/>
      <c r="G15" s="288"/>
      <c r="H15" s="288"/>
    </row>
    <row r="16" spans="1:8" ht="18">
      <c r="A16" s="283"/>
      <c r="B16" s="286" t="s">
        <v>437</v>
      </c>
      <c r="C16" s="285"/>
      <c r="D16" s="283"/>
      <c r="E16" s="283" t="s">
        <v>39</v>
      </c>
      <c r="F16" s="284"/>
      <c r="G16" s="283"/>
      <c r="H16" s="283"/>
    </row>
    <row r="17" spans="1:8" ht="18">
      <c r="A17" s="283"/>
      <c r="B17" s="287" t="s">
        <v>436</v>
      </c>
      <c r="C17" s="285"/>
      <c r="D17" s="283"/>
      <c r="E17" s="283"/>
      <c r="F17" s="284" t="s">
        <v>435</v>
      </c>
      <c r="G17" s="283"/>
      <c r="H17" s="283"/>
    </row>
    <row r="18" spans="1:8" ht="18">
      <c r="A18" s="283"/>
      <c r="B18" s="287" t="s">
        <v>434</v>
      </c>
      <c r="C18" s="285"/>
      <c r="D18" s="283"/>
      <c r="E18" s="283"/>
      <c r="F18" s="284"/>
      <c r="G18" s="283"/>
      <c r="H18" s="283"/>
    </row>
    <row r="19" spans="1:8" ht="18">
      <c r="A19" s="283"/>
      <c r="B19" s="287" t="s">
        <v>433</v>
      </c>
      <c r="C19" s="285"/>
      <c r="D19" s="283"/>
      <c r="E19" s="283"/>
      <c r="F19" s="284"/>
      <c r="G19" s="283"/>
      <c r="H19" s="283"/>
    </row>
    <row r="20" spans="1:8" ht="18">
      <c r="A20" s="489"/>
      <c r="B20" s="286" t="s">
        <v>432</v>
      </c>
      <c r="C20" s="285"/>
      <c r="D20" s="283"/>
      <c r="E20" s="283"/>
      <c r="F20" s="284"/>
      <c r="G20" s="283"/>
      <c r="H20" s="283"/>
    </row>
    <row r="21" spans="1:8" ht="18">
      <c r="A21" s="280"/>
      <c r="B21" s="282" t="s">
        <v>431</v>
      </c>
      <c r="C21" s="281"/>
      <c r="D21" s="280"/>
      <c r="E21" s="280"/>
      <c r="F21" s="491"/>
      <c r="G21" s="280"/>
      <c r="H21" s="280"/>
    </row>
    <row r="22" spans="1:8" ht="18">
      <c r="A22" s="884" t="s">
        <v>323</v>
      </c>
      <c r="B22" s="885"/>
      <c r="C22" s="885"/>
      <c r="D22" s="886"/>
      <c r="E22" s="490">
        <v>7500</v>
      </c>
      <c r="F22" s="492" t="s">
        <v>342</v>
      </c>
      <c r="G22" s="279"/>
      <c r="H22" s="279"/>
    </row>
    <row r="23" spans="1:8" ht="18">
      <c r="A23" s="391"/>
      <c r="B23" s="275"/>
      <c r="C23" s="276"/>
      <c r="D23" s="277" t="s">
        <v>322</v>
      </c>
      <c r="E23" s="278">
        <v>7500</v>
      </c>
      <c r="F23" s="391"/>
      <c r="G23" s="391"/>
      <c r="H23" s="391"/>
    </row>
  </sheetData>
  <mergeCells count="11">
    <mergeCell ref="A22:D22"/>
    <mergeCell ref="A1:H1"/>
    <mergeCell ref="A2:H2"/>
    <mergeCell ref="A3:B3"/>
    <mergeCell ref="A4:A5"/>
    <mergeCell ref="B4:B5"/>
    <mergeCell ref="C4:C5"/>
    <mergeCell ref="D4:D5"/>
    <mergeCell ref="E4:F4"/>
    <mergeCell ref="G4:G5"/>
    <mergeCell ref="H4:H5"/>
  </mergeCells>
  <pageMargins left="0.7" right="0.18" top="0.42" bottom="0.38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3F47-BC52-42A3-BB3C-C8997DDC74DD}">
  <dimension ref="A1:H27"/>
  <sheetViews>
    <sheetView topLeftCell="A22" workbookViewId="0">
      <selection activeCell="E17" sqref="E17"/>
    </sheetView>
  </sheetViews>
  <sheetFormatPr defaultRowHeight="13.8"/>
  <cols>
    <col min="1" max="1" width="4.796875" customWidth="1"/>
    <col min="2" max="2" width="52.19921875" customWidth="1"/>
    <col min="3" max="3" width="16.09765625" customWidth="1"/>
    <col min="4" max="4" width="10.69921875" customWidth="1"/>
    <col min="6" max="6" width="9.19921875" customWidth="1"/>
    <col min="7" max="7" width="11.8984375" style="495" customWidth="1"/>
    <col min="8" max="8" width="10.5" customWidth="1"/>
  </cols>
  <sheetData>
    <row r="1" spans="1:8" ht="21">
      <c r="A1" s="907" t="s">
        <v>9</v>
      </c>
      <c r="B1" s="908"/>
      <c r="C1" s="908"/>
      <c r="D1" s="908"/>
      <c r="E1" s="908"/>
      <c r="F1" s="908"/>
      <c r="G1" s="908"/>
      <c r="H1" s="908"/>
    </row>
    <row r="2" spans="1:8" ht="21">
      <c r="A2" s="909" t="s">
        <v>321</v>
      </c>
      <c r="B2" s="910"/>
      <c r="C2" s="910"/>
      <c r="D2" s="910"/>
      <c r="E2" s="910"/>
      <c r="F2" s="910"/>
      <c r="G2" s="910"/>
      <c r="H2" s="910"/>
    </row>
    <row r="3" spans="1:8" ht="18">
      <c r="A3" s="911" t="s">
        <v>478</v>
      </c>
      <c r="B3" s="912"/>
      <c r="C3" s="310" t="s">
        <v>324</v>
      </c>
      <c r="D3" s="302" t="s">
        <v>10</v>
      </c>
      <c r="E3" s="445"/>
      <c r="F3" s="302"/>
      <c r="G3" s="493"/>
      <c r="H3" s="302"/>
    </row>
    <row r="4" spans="1:8" ht="18">
      <c r="A4" s="302" t="s">
        <v>476</v>
      </c>
      <c r="B4" s="308"/>
      <c r="C4" s="302"/>
      <c r="D4" s="302"/>
      <c r="E4" s="445"/>
      <c r="F4" s="302"/>
      <c r="G4" s="493"/>
      <c r="H4" s="302"/>
    </row>
    <row r="5" spans="1:8" ht="18">
      <c r="A5" s="913" t="s">
        <v>475</v>
      </c>
      <c r="B5" s="914"/>
      <c r="C5" s="914"/>
      <c r="D5" s="302"/>
      <c r="E5" s="445"/>
      <c r="F5" s="302"/>
      <c r="G5" s="493"/>
      <c r="H5" s="302"/>
    </row>
    <row r="6" spans="1:8" ht="18">
      <c r="A6" s="302"/>
      <c r="B6" s="915" t="s">
        <v>474</v>
      </c>
      <c r="C6" s="915"/>
      <c r="D6" s="302"/>
      <c r="E6" s="445"/>
      <c r="F6" s="302"/>
      <c r="G6" s="493"/>
      <c r="H6" s="302"/>
    </row>
    <row r="7" spans="1:8" ht="18">
      <c r="A7" s="302"/>
      <c r="B7" s="309" t="s">
        <v>473</v>
      </c>
      <c r="C7" s="390"/>
      <c r="D7" s="302"/>
      <c r="E7" s="445"/>
      <c r="F7" s="302"/>
      <c r="G7" s="493"/>
      <c r="H7" s="302"/>
    </row>
    <row r="8" spans="1:8" ht="18">
      <c r="A8" s="302" t="s">
        <v>472</v>
      </c>
      <c r="B8" s="308"/>
      <c r="C8" s="302"/>
      <c r="D8" s="302"/>
      <c r="E8" s="445"/>
      <c r="F8" s="302"/>
      <c r="G8" s="493"/>
      <c r="H8" s="302"/>
    </row>
    <row r="9" spans="1:8" ht="18">
      <c r="A9" s="302" t="s">
        <v>471</v>
      </c>
      <c r="B9" s="308"/>
      <c r="C9" s="302"/>
      <c r="D9" s="302"/>
      <c r="E9" s="445"/>
      <c r="F9" s="302"/>
      <c r="G9" s="493"/>
      <c r="H9" s="302"/>
    </row>
    <row r="10" spans="1:8" ht="14.4">
      <c r="A10" s="904" t="s">
        <v>0</v>
      </c>
      <c r="B10" s="904" t="s">
        <v>2</v>
      </c>
      <c r="C10" s="904" t="s">
        <v>3</v>
      </c>
      <c r="D10" s="904" t="s">
        <v>4</v>
      </c>
      <c r="E10" s="916" t="s">
        <v>1</v>
      </c>
      <c r="F10" s="917"/>
      <c r="G10" s="902" t="s">
        <v>5</v>
      </c>
      <c r="H10" s="904" t="s">
        <v>6</v>
      </c>
    </row>
    <row r="11" spans="1:8" ht="18">
      <c r="A11" s="905"/>
      <c r="B11" s="905"/>
      <c r="C11" s="905"/>
      <c r="D11" s="905"/>
      <c r="E11" s="446" t="s">
        <v>7</v>
      </c>
      <c r="F11" s="307" t="s">
        <v>8</v>
      </c>
      <c r="G11" s="903"/>
      <c r="H11" s="905"/>
    </row>
    <row r="12" spans="1:8" ht="18">
      <c r="A12" s="306">
        <v>1</v>
      </c>
      <c r="B12" s="313" t="s">
        <v>681</v>
      </c>
      <c r="C12" s="305"/>
      <c r="D12" s="305"/>
      <c r="E12" s="447"/>
      <c r="F12" s="305"/>
      <c r="G12" s="306"/>
      <c r="H12" s="305"/>
    </row>
    <row r="13" spans="1:8" ht="18">
      <c r="A13" s="304"/>
      <c r="B13" s="449" t="s">
        <v>682</v>
      </c>
      <c r="C13" s="304"/>
      <c r="D13" s="304"/>
      <c r="E13" s="448"/>
      <c r="F13" s="304"/>
      <c r="G13" s="494"/>
      <c r="H13" s="304"/>
    </row>
    <row r="14" spans="1:8" ht="18">
      <c r="A14" s="304"/>
      <c r="B14" s="303" t="s">
        <v>470</v>
      </c>
      <c r="C14" s="304"/>
      <c r="D14" s="304"/>
      <c r="E14" s="448"/>
      <c r="F14" s="304"/>
      <c r="G14" s="494"/>
      <c r="H14" s="304"/>
    </row>
    <row r="15" spans="1:8" ht="18">
      <c r="A15" s="304"/>
      <c r="B15" s="303" t="s">
        <v>469</v>
      </c>
      <c r="C15" s="304"/>
      <c r="D15" s="304"/>
      <c r="E15" s="448"/>
      <c r="F15" s="304"/>
      <c r="G15" s="494"/>
      <c r="H15" s="304"/>
    </row>
    <row r="16" spans="1:8" ht="36">
      <c r="A16" s="304"/>
      <c r="B16" s="303" t="s">
        <v>468</v>
      </c>
      <c r="C16" s="304" t="s">
        <v>465</v>
      </c>
      <c r="D16" s="304" t="s">
        <v>390</v>
      </c>
      <c r="E16" s="448">
        <v>16942</v>
      </c>
      <c r="F16" s="293" t="s">
        <v>342</v>
      </c>
      <c r="G16" s="494" t="s">
        <v>464</v>
      </c>
      <c r="H16" s="304" t="s">
        <v>460</v>
      </c>
    </row>
    <row r="17" spans="1:8" ht="18">
      <c r="A17" s="304"/>
      <c r="B17" s="303" t="s">
        <v>467</v>
      </c>
      <c r="C17" s="304"/>
      <c r="D17" s="304"/>
      <c r="E17" s="448"/>
      <c r="F17" s="304"/>
      <c r="G17" s="494"/>
      <c r="H17" s="304"/>
    </row>
    <row r="18" spans="1:8" ht="18">
      <c r="A18" s="304"/>
      <c r="B18" s="303" t="s">
        <v>466</v>
      </c>
      <c r="C18" s="304" t="s">
        <v>465</v>
      </c>
      <c r="D18" s="304" t="s">
        <v>390</v>
      </c>
      <c r="E18" s="448">
        <v>35295</v>
      </c>
      <c r="F18" s="293" t="s">
        <v>342</v>
      </c>
      <c r="G18" s="494" t="s">
        <v>464</v>
      </c>
      <c r="H18" s="304" t="s">
        <v>460</v>
      </c>
    </row>
    <row r="19" spans="1:8" ht="18">
      <c r="A19" s="304"/>
      <c r="B19" s="304" t="s">
        <v>463</v>
      </c>
      <c r="C19" s="304" t="s">
        <v>462</v>
      </c>
      <c r="D19" s="304" t="s">
        <v>390</v>
      </c>
      <c r="E19" s="448"/>
      <c r="F19" s="304"/>
      <c r="G19" s="494" t="s">
        <v>461</v>
      </c>
      <c r="H19" s="304" t="s">
        <v>460</v>
      </c>
    </row>
    <row r="20" spans="1:8" ht="18">
      <c r="A20" s="304"/>
      <c r="B20" s="304" t="s">
        <v>459</v>
      </c>
      <c r="C20" s="304"/>
      <c r="D20" s="304"/>
      <c r="E20" s="448"/>
      <c r="F20" s="304"/>
      <c r="G20" s="494"/>
      <c r="H20" s="304"/>
    </row>
    <row r="21" spans="1:8" ht="18">
      <c r="A21" s="304"/>
      <c r="B21" s="303" t="s">
        <v>458</v>
      </c>
      <c r="C21" s="304"/>
      <c r="D21" s="304"/>
      <c r="E21" s="448"/>
      <c r="F21" s="304"/>
      <c r="G21" s="494"/>
      <c r="H21" s="304"/>
    </row>
    <row r="22" spans="1:8" ht="21" customHeight="1">
      <c r="A22" s="304"/>
      <c r="B22" s="303" t="s">
        <v>457</v>
      </c>
      <c r="C22" s="304" t="s">
        <v>456</v>
      </c>
      <c r="D22" s="304" t="s">
        <v>442</v>
      </c>
      <c r="E22" s="448">
        <v>7760</v>
      </c>
      <c r="F22" s="234" t="s">
        <v>1358</v>
      </c>
      <c r="G22" s="494" t="s">
        <v>455</v>
      </c>
      <c r="H22" s="304" t="s">
        <v>454</v>
      </c>
    </row>
    <row r="23" spans="1:8" ht="18">
      <c r="A23" s="304"/>
      <c r="B23" s="304" t="s">
        <v>453</v>
      </c>
      <c r="C23" s="304" t="s">
        <v>452</v>
      </c>
      <c r="D23" s="304"/>
      <c r="E23" s="448"/>
      <c r="F23" s="234" t="s">
        <v>24</v>
      </c>
      <c r="G23" s="494"/>
      <c r="H23" s="304"/>
    </row>
    <row r="24" spans="1:8" ht="18">
      <c r="A24" s="798"/>
      <c r="B24" s="799" t="s">
        <v>451</v>
      </c>
      <c r="C24" s="798"/>
      <c r="D24" s="798"/>
      <c r="E24" s="800"/>
      <c r="F24" s="234" t="s">
        <v>123</v>
      </c>
      <c r="G24" s="494"/>
      <c r="H24" s="304"/>
    </row>
    <row r="25" spans="1:8" ht="18">
      <c r="A25" s="906" t="s">
        <v>323</v>
      </c>
      <c r="B25" s="906"/>
      <c r="C25" s="906"/>
      <c r="D25" s="906"/>
      <c r="E25" s="801">
        <f>SUM(E12:E24)</f>
        <v>59997</v>
      </c>
      <c r="F25" s="802" t="s">
        <v>342</v>
      </c>
      <c r="G25" s="493"/>
      <c r="H25" s="302"/>
    </row>
    <row r="26" spans="1:8" ht="18">
      <c r="D26" s="815" t="s">
        <v>322</v>
      </c>
      <c r="E26" s="816">
        <f>E16+E18</f>
        <v>52237</v>
      </c>
    </row>
    <row r="27" spans="1:8" ht="18">
      <c r="D27" s="815" t="s">
        <v>423</v>
      </c>
      <c r="E27" s="816">
        <f>E22</f>
        <v>7760</v>
      </c>
    </row>
  </sheetData>
  <mergeCells count="13">
    <mergeCell ref="G10:G11"/>
    <mergeCell ref="H10:H11"/>
    <mergeCell ref="A25:D25"/>
    <mergeCell ref="A1:H1"/>
    <mergeCell ref="A2:H2"/>
    <mergeCell ref="A3:B3"/>
    <mergeCell ref="A5:C5"/>
    <mergeCell ref="B6:C6"/>
    <mergeCell ref="A10:A11"/>
    <mergeCell ref="B10:B11"/>
    <mergeCell ref="C10:C11"/>
    <mergeCell ref="D10:D11"/>
    <mergeCell ref="E10:F10"/>
  </mergeCells>
  <pageMargins left="0.41" right="0.4" top="0.38" bottom="0.36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4600-3526-42D0-9A13-F1958A83BD2F}">
  <dimension ref="A1:H1029"/>
  <sheetViews>
    <sheetView topLeftCell="A61" workbookViewId="0">
      <selection activeCell="C8" sqref="C8"/>
    </sheetView>
  </sheetViews>
  <sheetFormatPr defaultColWidth="12.59765625" defaultRowHeight="18"/>
  <cols>
    <col min="1" max="1" width="3" style="274" customWidth="1"/>
    <col min="2" max="2" width="51.19921875" style="274" customWidth="1"/>
    <col min="3" max="3" width="18.5" style="274" customWidth="1"/>
    <col min="4" max="4" width="10.5" style="274" customWidth="1"/>
    <col min="5" max="5" width="6.8984375" style="276" customWidth="1"/>
    <col min="6" max="6" width="5.69921875" style="276" customWidth="1"/>
    <col min="7" max="7" width="11.19921875" style="276" customWidth="1"/>
    <col min="8" max="8" width="13.09765625" style="274" customWidth="1"/>
    <col min="9" max="18" width="7.8984375" style="274" customWidth="1"/>
    <col min="19" max="16384" width="12.59765625" style="274"/>
  </cols>
  <sheetData>
    <row r="1" spans="1:8" ht="21.75" customHeight="1">
      <c r="A1" s="887" t="s">
        <v>9</v>
      </c>
      <c r="B1" s="921"/>
      <c r="C1" s="921"/>
      <c r="D1" s="921"/>
      <c r="E1" s="921"/>
      <c r="F1" s="921"/>
      <c r="G1" s="921"/>
      <c r="H1" s="921"/>
    </row>
    <row r="2" spans="1:8" ht="21.75" customHeight="1">
      <c r="A2" s="889" t="s">
        <v>321</v>
      </c>
      <c r="B2" s="922"/>
      <c r="C2" s="922"/>
      <c r="D2" s="922"/>
      <c r="E2" s="922"/>
      <c r="F2" s="922"/>
      <c r="G2" s="922"/>
      <c r="H2" s="922"/>
    </row>
    <row r="3" spans="1:8" ht="21.75" customHeight="1">
      <c r="A3" s="923" t="s">
        <v>479</v>
      </c>
      <c r="B3" s="924"/>
      <c r="C3" s="310" t="s">
        <v>324</v>
      </c>
      <c r="D3" s="300" t="s">
        <v>10</v>
      </c>
    </row>
    <row r="4" spans="1:8" ht="5.4" customHeight="1">
      <c r="A4" s="300"/>
      <c r="B4" s="311"/>
    </row>
    <row r="5" spans="1:8" ht="20.399999999999999" customHeight="1">
      <c r="A5" s="864" t="s">
        <v>0</v>
      </c>
      <c r="B5" s="864" t="s">
        <v>2</v>
      </c>
      <c r="C5" s="864" t="s">
        <v>3</v>
      </c>
      <c r="D5" s="864" t="s">
        <v>4</v>
      </c>
      <c r="E5" s="900" t="s">
        <v>1</v>
      </c>
      <c r="F5" s="901"/>
      <c r="G5" s="864" t="s">
        <v>5</v>
      </c>
      <c r="H5" s="864" t="s">
        <v>6</v>
      </c>
    </row>
    <row r="6" spans="1:8" ht="22.95" customHeight="1">
      <c r="A6" s="925"/>
      <c r="B6" s="925"/>
      <c r="C6" s="925"/>
      <c r="D6" s="925"/>
      <c r="E6" s="299" t="s">
        <v>7</v>
      </c>
      <c r="F6" s="299" t="s">
        <v>8</v>
      </c>
      <c r="G6" s="926"/>
      <c r="H6" s="925"/>
    </row>
    <row r="7" spans="1:8" ht="21.75" customHeight="1">
      <c r="A7" s="312">
        <v>1</v>
      </c>
      <c r="B7" s="313" t="s">
        <v>683</v>
      </c>
      <c r="C7" s="314"/>
      <c r="D7" s="314"/>
      <c r="E7" s="312"/>
      <c r="F7" s="312"/>
      <c r="G7" s="312"/>
      <c r="H7" s="314"/>
    </row>
    <row r="8" spans="1:8" ht="21.75" customHeight="1">
      <c r="A8" s="297"/>
      <c r="B8" s="315" t="s">
        <v>480</v>
      </c>
      <c r="C8" s="297"/>
      <c r="D8" s="297"/>
      <c r="E8" s="316"/>
      <c r="F8" s="316"/>
      <c r="G8" s="316"/>
      <c r="H8" s="297"/>
    </row>
    <row r="9" spans="1:8" ht="21.75" customHeight="1">
      <c r="A9" s="297"/>
      <c r="B9" s="317" t="s">
        <v>470</v>
      </c>
      <c r="C9" s="297"/>
      <c r="D9" s="297"/>
      <c r="E9" s="316"/>
      <c r="F9" s="316"/>
      <c r="G9" s="316"/>
      <c r="H9" s="297"/>
    </row>
    <row r="10" spans="1:8">
      <c r="A10" s="318"/>
      <c r="B10" s="319" t="s">
        <v>481</v>
      </c>
      <c r="C10" s="318"/>
      <c r="D10" s="318"/>
      <c r="E10" s="320"/>
      <c r="F10" s="320"/>
      <c r="G10" s="320"/>
      <c r="H10" s="318"/>
    </row>
    <row r="11" spans="1:8">
      <c r="A11" s="318"/>
      <c r="B11" s="321" t="s">
        <v>482</v>
      </c>
      <c r="C11" s="318"/>
      <c r="D11" s="318"/>
      <c r="E11" s="320"/>
      <c r="F11" s="320"/>
      <c r="G11" s="320"/>
      <c r="H11" s="318"/>
    </row>
    <row r="12" spans="1:8">
      <c r="A12" s="318"/>
      <c r="B12" s="322" t="s">
        <v>483</v>
      </c>
      <c r="C12" s="318"/>
      <c r="D12" s="318"/>
      <c r="E12" s="320"/>
      <c r="F12" s="320"/>
      <c r="G12" s="320"/>
      <c r="H12" s="318"/>
    </row>
    <row r="13" spans="1:8" s="326" customFormat="1" ht="19.5" customHeight="1">
      <c r="A13" s="323"/>
      <c r="B13" s="324" t="s">
        <v>484</v>
      </c>
      <c r="C13" s="325"/>
      <c r="D13" s="325"/>
      <c r="E13" s="325"/>
      <c r="F13" s="325"/>
      <c r="G13" s="325"/>
      <c r="H13" s="325"/>
    </row>
    <row r="14" spans="1:8" s="326" customFormat="1" ht="19.5" customHeight="1">
      <c r="A14" s="323"/>
      <c r="B14" s="327" t="s">
        <v>485</v>
      </c>
      <c r="C14" s="325" t="s">
        <v>486</v>
      </c>
      <c r="D14" s="328"/>
      <c r="E14" s="325"/>
      <c r="F14" s="325"/>
      <c r="G14" s="325"/>
      <c r="H14" s="328"/>
    </row>
    <row r="15" spans="1:8" s="326" customFormat="1" ht="19.5" customHeight="1">
      <c r="A15" s="323"/>
      <c r="B15" s="329" t="s">
        <v>487</v>
      </c>
      <c r="C15" s="330" t="s">
        <v>488</v>
      </c>
      <c r="D15" s="331" t="s">
        <v>489</v>
      </c>
      <c r="E15" s="332"/>
      <c r="F15" s="325"/>
      <c r="G15" s="333" t="s">
        <v>490</v>
      </c>
      <c r="H15" s="334" t="s">
        <v>491</v>
      </c>
    </row>
    <row r="16" spans="1:8" s="326" customFormat="1" ht="19.5" customHeight="1">
      <c r="A16" s="323"/>
      <c r="B16" s="329"/>
      <c r="C16" s="330"/>
      <c r="D16" s="335" t="s">
        <v>492</v>
      </c>
      <c r="E16" s="332"/>
      <c r="F16" s="325"/>
      <c r="G16" s="333"/>
      <c r="H16" s="334"/>
    </row>
    <row r="17" spans="1:8" s="326" customFormat="1" ht="19.5" customHeight="1">
      <c r="A17" s="323"/>
      <c r="B17" s="329" t="s">
        <v>493</v>
      </c>
      <c r="C17" s="330" t="s">
        <v>494</v>
      </c>
      <c r="D17" s="336" t="s">
        <v>495</v>
      </c>
      <c r="E17" s="325"/>
      <c r="F17" s="325"/>
      <c r="G17" s="337" t="s">
        <v>393</v>
      </c>
      <c r="H17" s="334" t="s">
        <v>491</v>
      </c>
    </row>
    <row r="18" spans="1:8" s="326" customFormat="1" ht="19.5" customHeight="1">
      <c r="A18" s="323"/>
      <c r="B18" s="329" t="s">
        <v>496</v>
      </c>
      <c r="C18" s="330"/>
      <c r="D18" s="336" t="s">
        <v>497</v>
      </c>
      <c r="E18" s="338"/>
      <c r="F18" s="325"/>
      <c r="G18" s="337" t="s">
        <v>393</v>
      </c>
      <c r="H18" s="334" t="s">
        <v>491</v>
      </c>
    </row>
    <row r="19" spans="1:8" s="326" customFormat="1" ht="19.5" customHeight="1">
      <c r="A19" s="323"/>
      <c r="B19" s="329" t="s">
        <v>498</v>
      </c>
      <c r="C19" s="339"/>
      <c r="D19" s="336" t="s">
        <v>499</v>
      </c>
      <c r="E19" s="338"/>
      <c r="F19" s="325"/>
      <c r="G19" s="340" t="s">
        <v>500</v>
      </c>
      <c r="H19" s="334" t="s">
        <v>491</v>
      </c>
    </row>
    <row r="20" spans="1:8" s="326" customFormat="1" ht="19.5" customHeight="1">
      <c r="A20" s="323"/>
      <c r="B20" s="329"/>
      <c r="C20" s="339"/>
      <c r="D20" s="336"/>
      <c r="E20" s="338"/>
      <c r="F20" s="325"/>
      <c r="G20" s="340"/>
      <c r="H20" s="334" t="s">
        <v>501</v>
      </c>
    </row>
    <row r="21" spans="1:8" s="326" customFormat="1" ht="19.5" customHeight="1">
      <c r="A21" s="323"/>
      <c r="B21" s="329" t="s">
        <v>502</v>
      </c>
      <c r="C21" s="325"/>
      <c r="D21" s="336"/>
      <c r="E21" s="325"/>
      <c r="F21" s="325"/>
      <c r="G21" s="325" t="s">
        <v>503</v>
      </c>
      <c r="H21" s="341" t="s">
        <v>504</v>
      </c>
    </row>
    <row r="22" spans="1:8" s="326" customFormat="1" ht="19.5" customHeight="1">
      <c r="A22" s="323"/>
      <c r="B22" s="342" t="s">
        <v>505</v>
      </c>
      <c r="C22" s="325"/>
      <c r="D22" s="336"/>
      <c r="E22" s="325"/>
      <c r="F22" s="325"/>
      <c r="G22" s="337" t="s">
        <v>393</v>
      </c>
      <c r="H22" s="334" t="s">
        <v>506</v>
      </c>
    </row>
    <row r="23" spans="1:8" s="326" customFormat="1" ht="19.5" customHeight="1">
      <c r="A23" s="323"/>
      <c r="B23" s="343" t="s">
        <v>507</v>
      </c>
      <c r="C23" s="325"/>
      <c r="D23" s="344"/>
      <c r="E23" s="325"/>
      <c r="F23" s="325"/>
      <c r="G23" s="325" t="s">
        <v>508</v>
      </c>
      <c r="H23" s="334" t="s">
        <v>491</v>
      </c>
    </row>
    <row r="24" spans="1:8" s="326" customFormat="1" ht="19.5" customHeight="1">
      <c r="A24" s="323"/>
      <c r="B24" s="343"/>
      <c r="C24" s="325"/>
      <c r="D24" s="344"/>
      <c r="E24" s="325"/>
      <c r="F24" s="345"/>
      <c r="G24" s="328"/>
      <c r="H24" s="334" t="s">
        <v>501</v>
      </c>
    </row>
    <row r="25" spans="1:8" s="326" customFormat="1" ht="19.5" customHeight="1">
      <c r="A25" s="323"/>
      <c r="B25" s="343" t="s">
        <v>509</v>
      </c>
      <c r="C25" s="325" t="s">
        <v>510</v>
      </c>
      <c r="D25" s="344" t="s">
        <v>124</v>
      </c>
      <c r="E25" s="346">
        <v>18400</v>
      </c>
      <c r="F25" s="347" t="s">
        <v>342</v>
      </c>
      <c r="G25" s="337" t="s">
        <v>511</v>
      </c>
      <c r="H25" s="334" t="s">
        <v>506</v>
      </c>
    </row>
    <row r="26" spans="1:8" s="326" customFormat="1" ht="19.5" customHeight="1">
      <c r="A26" s="323"/>
      <c r="B26" s="343" t="s">
        <v>512</v>
      </c>
      <c r="C26" s="325" t="s">
        <v>513</v>
      </c>
      <c r="D26" s="344" t="s">
        <v>124</v>
      </c>
      <c r="E26" s="325" t="s">
        <v>514</v>
      </c>
      <c r="F26" s="325" t="s">
        <v>514</v>
      </c>
      <c r="G26" s="337" t="s">
        <v>393</v>
      </c>
      <c r="H26" s="334" t="s">
        <v>501</v>
      </c>
    </row>
    <row r="27" spans="1:8" s="326" customFormat="1" ht="19.5" customHeight="1">
      <c r="A27" s="323"/>
      <c r="B27" s="343" t="s">
        <v>515</v>
      </c>
      <c r="C27" s="325" t="s">
        <v>516</v>
      </c>
      <c r="D27" s="344" t="s">
        <v>124</v>
      </c>
      <c r="E27" s="325">
        <v>960</v>
      </c>
      <c r="F27" s="338" t="str">
        <f>$F$25</f>
        <v>UC</v>
      </c>
      <c r="G27" s="325" t="s">
        <v>517</v>
      </c>
      <c r="H27" s="334" t="s">
        <v>501</v>
      </c>
    </row>
    <row r="28" spans="1:8" s="326" customFormat="1" ht="19.5" customHeight="1">
      <c r="A28" s="323"/>
      <c r="B28" s="343" t="s">
        <v>518</v>
      </c>
      <c r="C28" s="325" t="s">
        <v>516</v>
      </c>
      <c r="D28" s="344" t="s">
        <v>124</v>
      </c>
      <c r="E28" s="325">
        <v>16500</v>
      </c>
      <c r="F28" s="347" t="s">
        <v>342</v>
      </c>
      <c r="G28" s="325" t="s">
        <v>519</v>
      </c>
      <c r="H28" s="334" t="s">
        <v>501</v>
      </c>
    </row>
    <row r="29" spans="1:8" s="326" customFormat="1" ht="19.5" customHeight="1">
      <c r="A29" s="323"/>
      <c r="B29" s="343" t="s">
        <v>520</v>
      </c>
      <c r="C29" s="325" t="s">
        <v>521</v>
      </c>
      <c r="D29" s="344" t="s">
        <v>124</v>
      </c>
      <c r="E29" s="325">
        <v>9000</v>
      </c>
      <c r="F29" s="338" t="str">
        <f>$F$25</f>
        <v>UC</v>
      </c>
      <c r="G29" s="325" t="s">
        <v>522</v>
      </c>
      <c r="H29" s="334" t="s">
        <v>501</v>
      </c>
    </row>
    <row r="30" spans="1:8" s="326" customFormat="1" ht="19.5" customHeight="1">
      <c r="A30" s="323"/>
      <c r="B30" s="348" t="s">
        <v>523</v>
      </c>
      <c r="C30" s="325"/>
      <c r="D30" s="325"/>
      <c r="E30" s="325"/>
      <c r="F30" s="325"/>
      <c r="G30" s="325"/>
      <c r="H30" s="341"/>
    </row>
    <row r="31" spans="1:8" s="326" customFormat="1" ht="19.5" customHeight="1">
      <c r="A31" s="323"/>
      <c r="B31" s="329" t="s">
        <v>524</v>
      </c>
      <c r="C31" s="325" t="s">
        <v>525</v>
      </c>
      <c r="D31" s="349" t="s">
        <v>525</v>
      </c>
      <c r="E31" s="325" t="s">
        <v>514</v>
      </c>
      <c r="F31" s="332" t="s">
        <v>514</v>
      </c>
      <c r="G31" s="333" t="s">
        <v>490</v>
      </c>
      <c r="H31" s="334" t="s">
        <v>491</v>
      </c>
    </row>
    <row r="32" spans="1:8" s="326" customFormat="1" ht="19.5" customHeight="1">
      <c r="A32" s="323"/>
      <c r="B32" s="343" t="s">
        <v>526</v>
      </c>
      <c r="C32" s="325"/>
      <c r="D32" s="336" t="s">
        <v>527</v>
      </c>
      <c r="E32" s="325"/>
      <c r="F32" s="325"/>
      <c r="G32" s="325"/>
      <c r="H32" s="334" t="s">
        <v>491</v>
      </c>
    </row>
    <row r="33" spans="1:8" s="326" customFormat="1" ht="42" customHeight="1">
      <c r="A33" s="323"/>
      <c r="B33" s="350" t="s">
        <v>528</v>
      </c>
      <c r="C33" s="351"/>
      <c r="D33" s="336"/>
      <c r="E33" s="351"/>
      <c r="F33" s="351"/>
      <c r="G33" s="337" t="s">
        <v>393</v>
      </c>
      <c r="H33" s="334" t="s">
        <v>504</v>
      </c>
    </row>
    <row r="34" spans="1:8" s="326" customFormat="1" ht="19.5" customHeight="1">
      <c r="A34" s="323"/>
      <c r="B34" s="343" t="s">
        <v>529</v>
      </c>
      <c r="C34" s="352"/>
      <c r="D34" s="336"/>
      <c r="E34" s="352"/>
      <c r="F34" s="325"/>
      <c r="G34" s="352"/>
      <c r="H34" s="341"/>
    </row>
    <row r="35" spans="1:8" s="326" customFormat="1" ht="19.5" customHeight="1">
      <c r="A35" s="323"/>
      <c r="B35" s="343" t="s">
        <v>530</v>
      </c>
      <c r="C35" s="333" t="s">
        <v>531</v>
      </c>
      <c r="D35" s="336"/>
      <c r="E35" s="332" t="s">
        <v>514</v>
      </c>
      <c r="F35" s="332" t="s">
        <v>514</v>
      </c>
      <c r="G35" s="333" t="s">
        <v>532</v>
      </c>
      <c r="H35" s="341" t="s">
        <v>533</v>
      </c>
    </row>
    <row r="36" spans="1:8" s="326" customFormat="1" ht="19.5" customHeight="1">
      <c r="A36" s="323"/>
      <c r="B36" s="353" t="s">
        <v>534</v>
      </c>
      <c r="C36" s="333"/>
      <c r="D36" s="344"/>
      <c r="E36" s="333"/>
      <c r="F36" s="333"/>
      <c r="G36" s="328" t="s">
        <v>535</v>
      </c>
      <c r="H36" s="334" t="s">
        <v>536</v>
      </c>
    </row>
    <row r="37" spans="1:8" s="326" customFormat="1" ht="19.5" customHeight="1">
      <c r="A37" s="323"/>
      <c r="B37" s="354" t="s">
        <v>537</v>
      </c>
      <c r="C37" s="333" t="s">
        <v>538</v>
      </c>
      <c r="D37" s="333"/>
      <c r="E37" s="355"/>
      <c r="F37" s="333"/>
      <c r="G37" s="333" t="s">
        <v>539</v>
      </c>
      <c r="H37" s="334" t="s">
        <v>540</v>
      </c>
    </row>
    <row r="38" spans="1:8" s="326" customFormat="1" ht="19.5" customHeight="1">
      <c r="A38" s="323"/>
      <c r="B38" s="356" t="s">
        <v>541</v>
      </c>
      <c r="C38" s="333"/>
      <c r="D38" s="323"/>
      <c r="E38" s="333"/>
      <c r="F38" s="333"/>
      <c r="G38" s="333"/>
      <c r="H38" s="334"/>
    </row>
    <row r="39" spans="1:8" s="326" customFormat="1" ht="19.5" customHeight="1">
      <c r="A39" s="323"/>
      <c r="B39" s="357" t="s">
        <v>542</v>
      </c>
      <c r="C39" s="325" t="s">
        <v>525</v>
      </c>
      <c r="D39" s="358" t="s">
        <v>543</v>
      </c>
      <c r="E39" s="332" t="s">
        <v>514</v>
      </c>
      <c r="F39" s="332" t="s">
        <v>514</v>
      </c>
      <c r="G39" s="333" t="s">
        <v>490</v>
      </c>
      <c r="H39" s="334" t="s">
        <v>544</v>
      </c>
    </row>
    <row r="40" spans="1:8" s="326" customFormat="1" ht="19.5" customHeight="1">
      <c r="A40" s="323"/>
      <c r="B40" s="357" t="s">
        <v>545</v>
      </c>
      <c r="C40" s="325"/>
      <c r="D40" s="357" t="s">
        <v>546</v>
      </c>
      <c r="E40" s="333"/>
      <c r="F40" s="333"/>
      <c r="G40" s="359" t="s">
        <v>547</v>
      </c>
      <c r="H40" s="334"/>
    </row>
    <row r="41" spans="1:8" s="326" customFormat="1" ht="19.5" customHeight="1">
      <c r="A41" s="323"/>
      <c r="B41" s="357" t="s">
        <v>548</v>
      </c>
      <c r="C41" s="325"/>
      <c r="D41" s="336" t="s">
        <v>549</v>
      </c>
      <c r="E41" s="333"/>
      <c r="F41" s="333"/>
      <c r="G41" s="337" t="s">
        <v>393</v>
      </c>
      <c r="H41" s="334" t="s">
        <v>544</v>
      </c>
    </row>
    <row r="42" spans="1:8" s="326" customFormat="1" ht="19.5" customHeight="1">
      <c r="A42" s="323"/>
      <c r="B42" s="357" t="s">
        <v>550</v>
      </c>
      <c r="C42" s="325"/>
      <c r="D42" s="360" t="s">
        <v>551</v>
      </c>
      <c r="E42" s="333"/>
      <c r="F42" s="333"/>
      <c r="G42" s="337" t="s">
        <v>393</v>
      </c>
      <c r="H42" s="341" t="s">
        <v>552</v>
      </c>
    </row>
    <row r="43" spans="1:8" s="326" customFormat="1" ht="19.5" customHeight="1">
      <c r="A43" s="323"/>
      <c r="B43" s="357" t="s">
        <v>553</v>
      </c>
      <c r="C43" s="361"/>
      <c r="D43" s="336" t="s">
        <v>554</v>
      </c>
      <c r="E43" s="333"/>
      <c r="F43" s="333"/>
      <c r="G43" s="333" t="s">
        <v>555</v>
      </c>
      <c r="H43" s="341" t="s">
        <v>552</v>
      </c>
    </row>
    <row r="44" spans="1:8" s="326" customFormat="1" ht="19.5" customHeight="1">
      <c r="A44" s="323"/>
      <c r="B44" s="357" t="s">
        <v>553</v>
      </c>
      <c r="C44" s="361"/>
      <c r="D44" s="333"/>
      <c r="E44" s="333"/>
      <c r="F44" s="333"/>
      <c r="G44" s="333" t="s">
        <v>555</v>
      </c>
      <c r="H44" s="334" t="s">
        <v>556</v>
      </c>
    </row>
    <row r="45" spans="1:8">
      <c r="A45" s="318"/>
      <c r="B45" s="357" t="s">
        <v>553</v>
      </c>
      <c r="C45" s="318"/>
      <c r="D45" s="318"/>
      <c r="E45" s="320"/>
      <c r="F45" s="320"/>
      <c r="G45" s="320"/>
      <c r="H45" s="318"/>
    </row>
    <row r="46" spans="1:8">
      <c r="A46" s="318"/>
      <c r="B46" s="357" t="s">
        <v>553</v>
      </c>
      <c r="C46" s="318"/>
      <c r="D46" s="318"/>
      <c r="E46" s="320"/>
      <c r="F46" s="320"/>
      <c r="G46" s="320"/>
      <c r="H46" s="362"/>
    </row>
    <row r="47" spans="1:8">
      <c r="A47" s="318"/>
      <c r="B47" s="357" t="s">
        <v>553</v>
      </c>
      <c r="C47" s="318" t="s">
        <v>557</v>
      </c>
      <c r="D47" s="318" t="s">
        <v>558</v>
      </c>
      <c r="E47" s="320" t="s">
        <v>559</v>
      </c>
      <c r="F47" s="320" t="s">
        <v>559</v>
      </c>
      <c r="G47" s="363" t="s">
        <v>560</v>
      </c>
      <c r="H47" s="364"/>
    </row>
    <row r="48" spans="1:8">
      <c r="A48" s="318"/>
      <c r="B48" s="357" t="s">
        <v>553</v>
      </c>
      <c r="C48" s="318"/>
      <c r="D48" s="318" t="s">
        <v>561</v>
      </c>
      <c r="E48" s="320"/>
      <c r="F48" s="320"/>
      <c r="G48" s="320"/>
      <c r="H48" s="334"/>
    </row>
    <row r="49" spans="1:8">
      <c r="A49" s="318"/>
      <c r="B49" s="365"/>
      <c r="C49" s="318"/>
      <c r="D49" s="318" t="s">
        <v>562</v>
      </c>
      <c r="E49" s="320"/>
      <c r="F49" s="320"/>
      <c r="G49" s="320"/>
      <c r="H49" s="334"/>
    </row>
    <row r="50" spans="1:8">
      <c r="A50" s="318"/>
      <c r="B50" s="321"/>
      <c r="C50" s="318"/>
      <c r="D50" s="318" t="s">
        <v>563</v>
      </c>
      <c r="E50" s="320"/>
      <c r="F50" s="320"/>
      <c r="G50" s="320"/>
      <c r="H50" s="334"/>
    </row>
    <row r="51" spans="1:8">
      <c r="A51" s="318"/>
      <c r="B51" s="366" t="s">
        <v>564</v>
      </c>
      <c r="C51" s="318" t="s">
        <v>565</v>
      </c>
      <c r="D51" s="318" t="s">
        <v>566</v>
      </c>
      <c r="E51" s="320" t="s">
        <v>559</v>
      </c>
      <c r="F51" s="320" t="s">
        <v>559</v>
      </c>
      <c r="G51" s="320" t="s">
        <v>567</v>
      </c>
      <c r="H51" s="334" t="s">
        <v>568</v>
      </c>
    </row>
    <row r="52" spans="1:8">
      <c r="A52" s="318"/>
      <c r="B52" s="321"/>
      <c r="C52" s="318" t="s">
        <v>569</v>
      </c>
      <c r="D52" s="318" t="s">
        <v>565</v>
      </c>
      <c r="E52" s="320"/>
      <c r="F52" s="320"/>
      <c r="G52" s="320"/>
      <c r="H52" s="334"/>
    </row>
    <row r="53" spans="1:8">
      <c r="A53" s="318"/>
      <c r="B53" s="367" t="s">
        <v>570</v>
      </c>
      <c r="C53" s="318" t="s">
        <v>565</v>
      </c>
      <c r="D53" s="318" t="s">
        <v>571</v>
      </c>
      <c r="E53" s="320" t="s">
        <v>559</v>
      </c>
      <c r="F53" s="320" t="s">
        <v>559</v>
      </c>
      <c r="G53" s="363">
        <v>23986</v>
      </c>
      <c r="H53" s="334" t="s">
        <v>568</v>
      </c>
    </row>
    <row r="54" spans="1:8">
      <c r="A54" s="362"/>
      <c r="B54" s="367"/>
      <c r="C54" s="318" t="s">
        <v>569</v>
      </c>
      <c r="D54" s="318" t="s">
        <v>572</v>
      </c>
      <c r="E54" s="320"/>
      <c r="F54" s="320"/>
      <c r="G54" s="320"/>
      <c r="H54" s="318"/>
    </row>
    <row r="55" spans="1:8" ht="36">
      <c r="A55" s="320"/>
      <c r="B55" s="368" t="s">
        <v>573</v>
      </c>
      <c r="C55" s="369"/>
      <c r="D55" s="369"/>
      <c r="E55" s="320"/>
      <c r="F55" s="370"/>
      <c r="G55" s="370"/>
      <c r="H55" s="369"/>
    </row>
    <row r="56" spans="1:8" ht="54.6" customHeight="1">
      <c r="A56" s="320"/>
      <c r="B56" s="371" t="s">
        <v>574</v>
      </c>
      <c r="C56" s="318" t="s">
        <v>575</v>
      </c>
      <c r="D56" s="336"/>
      <c r="E56" s="332" t="s">
        <v>514</v>
      </c>
      <c r="F56" s="320" t="s">
        <v>559</v>
      </c>
      <c r="G56" s="370" t="s">
        <v>576</v>
      </c>
      <c r="H56" s="334" t="s">
        <v>568</v>
      </c>
    </row>
    <row r="57" spans="1:8">
      <c r="A57" s="320"/>
      <c r="B57" s="371" t="s">
        <v>577</v>
      </c>
      <c r="C57" s="318" t="s">
        <v>578</v>
      </c>
      <c r="D57" s="369"/>
      <c r="E57" s="320"/>
      <c r="F57" s="370"/>
      <c r="G57" s="370"/>
      <c r="H57" s="334" t="s">
        <v>568</v>
      </c>
    </row>
    <row r="58" spans="1:8">
      <c r="A58" s="320"/>
      <c r="B58" s="371" t="s">
        <v>579</v>
      </c>
      <c r="C58" s="369"/>
      <c r="D58" s="369"/>
      <c r="E58" s="320"/>
      <c r="F58" s="370"/>
      <c r="G58" s="370"/>
      <c r="H58" s="334" t="s">
        <v>568</v>
      </c>
    </row>
    <row r="59" spans="1:8">
      <c r="A59" s="320"/>
      <c r="B59" s="371" t="s">
        <v>580</v>
      </c>
      <c r="C59" s="369"/>
      <c r="D59" s="369"/>
      <c r="E59" s="320"/>
      <c r="F59" s="370"/>
      <c r="G59" s="370"/>
      <c r="H59" s="334" t="s">
        <v>568</v>
      </c>
    </row>
    <row r="60" spans="1:8">
      <c r="A60" s="320"/>
      <c r="B60" s="372" t="s">
        <v>581</v>
      </c>
      <c r="C60" s="369" t="s">
        <v>582</v>
      </c>
      <c r="D60" s="336"/>
      <c r="E60" s="332" t="s">
        <v>514</v>
      </c>
      <c r="F60" s="320" t="s">
        <v>559</v>
      </c>
      <c r="G60" s="370" t="s">
        <v>583</v>
      </c>
      <c r="H60" s="334" t="s">
        <v>568</v>
      </c>
    </row>
    <row r="61" spans="1:8">
      <c r="A61" s="362"/>
      <c r="B61" s="373" t="s">
        <v>584</v>
      </c>
      <c r="C61" s="374"/>
      <c r="D61" s="362"/>
      <c r="E61" s="375"/>
      <c r="F61" s="375"/>
      <c r="G61" s="375"/>
      <c r="H61" s="362"/>
    </row>
    <row r="62" spans="1:8">
      <c r="A62" s="362"/>
      <c r="B62" s="376" t="s">
        <v>585</v>
      </c>
      <c r="C62" s="336" t="s">
        <v>586</v>
      </c>
      <c r="D62" s="336"/>
      <c r="E62" s="320" t="s">
        <v>559</v>
      </c>
      <c r="F62" s="320" t="s">
        <v>559</v>
      </c>
      <c r="G62" s="377">
        <v>23651</v>
      </c>
      <c r="H62" s="334" t="s">
        <v>568</v>
      </c>
    </row>
    <row r="63" spans="1:8">
      <c r="A63" s="362"/>
      <c r="B63" s="376" t="s">
        <v>587</v>
      </c>
      <c r="C63" s="374"/>
      <c r="D63" s="362"/>
      <c r="E63" s="375"/>
      <c r="F63" s="375"/>
      <c r="G63" s="375"/>
      <c r="H63" s="334" t="s">
        <v>568</v>
      </c>
    </row>
    <row r="64" spans="1:8">
      <c r="A64" s="362"/>
      <c r="B64" s="376"/>
      <c r="C64" s="378"/>
      <c r="D64" s="362"/>
      <c r="E64" s="375"/>
      <c r="F64" s="375"/>
      <c r="G64" s="375"/>
      <c r="H64" s="362"/>
    </row>
    <row r="65" spans="1:8">
      <c r="A65" s="362"/>
      <c r="B65" s="379" t="s">
        <v>588</v>
      </c>
      <c r="C65" s="336"/>
      <c r="D65" s="336"/>
      <c r="E65" s="320" t="s">
        <v>559</v>
      </c>
      <c r="F65" s="320" t="s">
        <v>559</v>
      </c>
      <c r="G65" s="380" t="s">
        <v>589</v>
      </c>
      <c r="H65" s="334" t="s">
        <v>568</v>
      </c>
    </row>
    <row r="66" spans="1:8">
      <c r="A66" s="362"/>
      <c r="B66" s="379" t="s">
        <v>590</v>
      </c>
      <c r="C66" s="362"/>
      <c r="D66" s="362"/>
      <c r="E66" s="381"/>
      <c r="F66" s="375"/>
      <c r="G66" s="375"/>
      <c r="H66" s="334" t="s">
        <v>568</v>
      </c>
    </row>
    <row r="67" spans="1:8">
      <c r="A67" s="362"/>
      <c r="B67" s="376"/>
      <c r="C67" s="362"/>
      <c r="D67" s="362"/>
      <c r="E67" s="381"/>
      <c r="F67" s="375"/>
      <c r="G67" s="375"/>
      <c r="H67" s="382"/>
    </row>
    <row r="68" spans="1:8">
      <c r="A68" s="362"/>
      <c r="B68" s="383" t="s">
        <v>591</v>
      </c>
      <c r="C68" s="336"/>
      <c r="D68" s="336"/>
      <c r="E68" s="332" t="s">
        <v>514</v>
      </c>
      <c r="F68" s="320" t="s">
        <v>559</v>
      </c>
      <c r="G68" s="380" t="s">
        <v>589</v>
      </c>
      <c r="H68" s="362" t="s">
        <v>592</v>
      </c>
    </row>
    <row r="69" spans="1:8">
      <c r="A69" s="362"/>
      <c r="B69" s="383" t="s">
        <v>593</v>
      </c>
      <c r="C69" s="362"/>
      <c r="D69" s="362"/>
      <c r="E69" s="320"/>
      <c r="F69" s="375"/>
      <c r="G69" s="375"/>
      <c r="H69" s="362"/>
    </row>
    <row r="70" spans="1:8">
      <c r="A70" s="362"/>
      <c r="B70" s="383" t="s">
        <v>594</v>
      </c>
      <c r="C70" s="362"/>
      <c r="D70" s="362"/>
      <c r="E70" s="320"/>
      <c r="F70" s="375"/>
      <c r="G70" s="375"/>
      <c r="H70" s="362"/>
    </row>
    <row r="71" spans="1:8">
      <c r="A71" s="362"/>
      <c r="B71" s="376" t="s">
        <v>595</v>
      </c>
      <c r="C71" s="336"/>
      <c r="D71" s="336"/>
      <c r="E71" s="320" t="s">
        <v>559</v>
      </c>
      <c r="F71" s="320" t="s">
        <v>559</v>
      </c>
      <c r="G71" s="380" t="s">
        <v>589</v>
      </c>
      <c r="H71" s="362" t="s">
        <v>596</v>
      </c>
    </row>
    <row r="72" spans="1:8">
      <c r="A72" s="362"/>
      <c r="B72" s="376"/>
      <c r="C72" s="362"/>
      <c r="D72" s="362"/>
      <c r="E72" s="320"/>
      <c r="F72" s="375"/>
      <c r="G72" s="375"/>
      <c r="H72" s="362"/>
    </row>
    <row r="73" spans="1:8">
      <c r="A73" s="362"/>
      <c r="B73" s="376" t="s">
        <v>597</v>
      </c>
      <c r="C73" s="336"/>
      <c r="D73" s="336"/>
      <c r="E73" s="320" t="s">
        <v>559</v>
      </c>
      <c r="F73" s="320" t="s">
        <v>559</v>
      </c>
      <c r="G73" s="380" t="s">
        <v>589</v>
      </c>
      <c r="H73" s="362" t="s">
        <v>592</v>
      </c>
    </row>
    <row r="74" spans="1:8">
      <c r="A74" s="362"/>
      <c r="B74" s="376"/>
      <c r="C74" s="374"/>
      <c r="D74" s="362"/>
      <c r="E74" s="375"/>
      <c r="F74" s="375"/>
      <c r="G74" s="375"/>
      <c r="H74" s="362"/>
    </row>
    <row r="75" spans="1:8" ht="36">
      <c r="A75" s="362"/>
      <c r="B75" s="376" t="s">
        <v>598</v>
      </c>
      <c r="C75" s="374" t="s">
        <v>599</v>
      </c>
      <c r="D75" s="362"/>
      <c r="E75" s="375"/>
      <c r="F75" s="375"/>
      <c r="G75" s="380" t="s">
        <v>589</v>
      </c>
      <c r="H75" s="384"/>
    </row>
    <row r="76" spans="1:8">
      <c r="A76" s="362"/>
      <c r="B76" s="376" t="s">
        <v>600</v>
      </c>
      <c r="C76" s="374"/>
      <c r="D76" s="320"/>
      <c r="E76" s="375"/>
      <c r="F76" s="375"/>
      <c r="G76" s="375" t="s">
        <v>601</v>
      </c>
      <c r="H76" s="334" t="s">
        <v>568</v>
      </c>
    </row>
    <row r="77" spans="1:8">
      <c r="A77" s="362"/>
      <c r="B77" s="376"/>
      <c r="C77" s="374"/>
      <c r="D77" s="318"/>
      <c r="E77" s="375"/>
      <c r="F77" s="375"/>
      <c r="G77" s="375"/>
      <c r="H77" s="334" t="s">
        <v>568</v>
      </c>
    </row>
    <row r="78" spans="1:8">
      <c r="A78" s="362"/>
      <c r="B78" s="376"/>
      <c r="C78" s="374"/>
      <c r="D78" s="362"/>
      <c r="E78" s="375"/>
      <c r="F78" s="375"/>
      <c r="G78" s="375"/>
      <c r="H78" s="362"/>
    </row>
    <row r="79" spans="1:8">
      <c r="A79" s="362"/>
      <c r="B79" s="385" t="s">
        <v>602</v>
      </c>
      <c r="C79" s="362"/>
      <c r="D79" s="362"/>
      <c r="E79" s="320" t="s">
        <v>559</v>
      </c>
      <c r="F79" s="320" t="s">
        <v>559</v>
      </c>
      <c r="G79" s="375"/>
      <c r="H79" s="362"/>
    </row>
    <row r="80" spans="1:8">
      <c r="A80" s="362"/>
      <c r="B80" s="373" t="s">
        <v>603</v>
      </c>
      <c r="C80" s="362"/>
      <c r="D80" s="362"/>
      <c r="E80" s="375"/>
      <c r="F80" s="375"/>
      <c r="G80" s="375"/>
      <c r="H80" s="362"/>
    </row>
    <row r="81" spans="1:8">
      <c r="A81" s="364"/>
      <c r="B81" s="386" t="s">
        <v>604</v>
      </c>
      <c r="C81" s="364"/>
      <c r="D81" s="364"/>
      <c r="E81" s="387" t="s">
        <v>39</v>
      </c>
      <c r="F81" s="387"/>
      <c r="G81" s="387"/>
      <c r="H81" s="364"/>
    </row>
    <row r="82" spans="1:8" ht="17.100000000000001" customHeight="1">
      <c r="A82" s="364"/>
      <c r="B82" s="386" t="s">
        <v>605</v>
      </c>
      <c r="C82" s="364"/>
      <c r="D82" s="364"/>
      <c r="E82" s="387"/>
      <c r="F82" s="387"/>
      <c r="G82" s="387"/>
      <c r="H82" s="364"/>
    </row>
    <row r="83" spans="1:8" ht="17.100000000000001" customHeight="1">
      <c r="A83" s="364"/>
      <c r="B83" s="386" t="s">
        <v>606</v>
      </c>
      <c r="C83" s="364"/>
      <c r="D83" s="364"/>
      <c r="E83" s="387"/>
      <c r="F83" s="387"/>
      <c r="G83" s="387"/>
      <c r="H83" s="364"/>
    </row>
    <row r="84" spans="1:8" ht="21.75" customHeight="1">
      <c r="A84" s="918" t="s">
        <v>323</v>
      </c>
      <c r="B84" s="919"/>
      <c r="C84" s="919"/>
      <c r="D84" s="920"/>
      <c r="E84" s="388">
        <v>44860</v>
      </c>
    </row>
    <row r="85" spans="1:8" ht="21.75" customHeight="1">
      <c r="B85" s="275"/>
      <c r="D85" s="277" t="s">
        <v>322</v>
      </c>
      <c r="E85" s="388">
        <v>44860</v>
      </c>
    </row>
    <row r="86" spans="1:8" ht="21.75" customHeight="1">
      <c r="B86" s="275"/>
    </row>
    <row r="87" spans="1:8" ht="21.75" customHeight="1">
      <c r="B87" s="275"/>
    </row>
    <row r="88" spans="1:8" ht="21.75" customHeight="1">
      <c r="B88" s="275"/>
    </row>
    <row r="89" spans="1:8" ht="21.75" customHeight="1">
      <c r="B89" s="275"/>
    </row>
    <row r="90" spans="1:8" ht="21.75" customHeight="1">
      <c r="B90" s="275"/>
    </row>
    <row r="91" spans="1:8" ht="21.75" customHeight="1">
      <c r="B91" s="275"/>
    </row>
    <row r="92" spans="1:8" ht="21.75" customHeight="1">
      <c r="B92" s="275"/>
    </row>
    <row r="93" spans="1:8" ht="21.75" customHeight="1">
      <c r="B93" s="275"/>
    </row>
    <row r="94" spans="1:8" ht="21.75" customHeight="1">
      <c r="B94" s="275"/>
    </row>
    <row r="95" spans="1:8" ht="21.75" customHeight="1">
      <c r="B95" s="275"/>
    </row>
    <row r="96" spans="1:8" ht="21.75" customHeight="1">
      <c r="B96" s="275"/>
    </row>
    <row r="97" spans="2:2" ht="21.75" customHeight="1">
      <c r="B97" s="275"/>
    </row>
    <row r="98" spans="2:2" ht="21.75" customHeight="1">
      <c r="B98" s="275"/>
    </row>
    <row r="99" spans="2:2" ht="21.75" customHeight="1">
      <c r="B99" s="275"/>
    </row>
    <row r="100" spans="2:2" ht="21.75" customHeight="1">
      <c r="B100" s="275"/>
    </row>
    <row r="101" spans="2:2" ht="21.75" customHeight="1">
      <c r="B101" s="275"/>
    </row>
    <row r="102" spans="2:2" ht="21.75" customHeight="1">
      <c r="B102" s="275"/>
    </row>
    <row r="103" spans="2:2" ht="21.75" customHeight="1">
      <c r="B103" s="275"/>
    </row>
    <row r="104" spans="2:2" ht="21.75" customHeight="1">
      <c r="B104" s="275"/>
    </row>
    <row r="105" spans="2:2" ht="21.75" customHeight="1">
      <c r="B105" s="275"/>
    </row>
    <row r="106" spans="2:2" ht="21.75" customHeight="1">
      <c r="B106" s="275"/>
    </row>
    <row r="107" spans="2:2" ht="21.75" customHeight="1">
      <c r="B107" s="275"/>
    </row>
    <row r="108" spans="2:2" ht="21.75" customHeight="1">
      <c r="B108" s="275"/>
    </row>
    <row r="109" spans="2:2" ht="21.75" customHeight="1">
      <c r="B109" s="275"/>
    </row>
    <row r="110" spans="2:2" ht="21.75" customHeight="1">
      <c r="B110" s="275"/>
    </row>
    <row r="111" spans="2:2" ht="21.75" customHeight="1">
      <c r="B111" s="275"/>
    </row>
    <row r="112" spans="2:2" ht="21.75" customHeight="1">
      <c r="B112" s="275"/>
    </row>
    <row r="113" spans="2:2" ht="21.75" customHeight="1">
      <c r="B113" s="275"/>
    </row>
    <row r="114" spans="2:2" ht="21.75" customHeight="1">
      <c r="B114" s="275"/>
    </row>
    <row r="115" spans="2:2" ht="21.75" customHeight="1">
      <c r="B115" s="275"/>
    </row>
    <row r="116" spans="2:2" ht="21.75" customHeight="1">
      <c r="B116" s="275"/>
    </row>
    <row r="117" spans="2:2" ht="21.75" customHeight="1">
      <c r="B117" s="275"/>
    </row>
    <row r="118" spans="2:2" ht="21.75" customHeight="1">
      <c r="B118" s="275"/>
    </row>
    <row r="119" spans="2:2" ht="21.75" customHeight="1">
      <c r="B119" s="275"/>
    </row>
    <row r="120" spans="2:2" ht="21.75" customHeight="1">
      <c r="B120" s="275"/>
    </row>
    <row r="121" spans="2:2" ht="21.75" customHeight="1">
      <c r="B121" s="275"/>
    </row>
    <row r="122" spans="2:2" ht="21.75" customHeight="1">
      <c r="B122" s="275"/>
    </row>
    <row r="123" spans="2:2" ht="21.75" customHeight="1">
      <c r="B123" s="275"/>
    </row>
    <row r="124" spans="2:2" ht="21.75" customHeight="1">
      <c r="B124" s="275"/>
    </row>
    <row r="125" spans="2:2" ht="21.75" customHeight="1">
      <c r="B125" s="275"/>
    </row>
    <row r="126" spans="2:2" ht="21.75" customHeight="1">
      <c r="B126" s="275"/>
    </row>
    <row r="127" spans="2:2" ht="21.75" customHeight="1">
      <c r="B127" s="275"/>
    </row>
    <row r="128" spans="2:2" ht="21.75" customHeight="1">
      <c r="B128" s="275"/>
    </row>
    <row r="129" spans="2:2" ht="21.75" customHeight="1">
      <c r="B129" s="275"/>
    </row>
    <row r="130" spans="2:2" ht="21.75" customHeight="1">
      <c r="B130" s="275"/>
    </row>
    <row r="131" spans="2:2" ht="21.75" customHeight="1">
      <c r="B131" s="275"/>
    </row>
    <row r="132" spans="2:2" ht="21.75" customHeight="1">
      <c r="B132" s="275"/>
    </row>
    <row r="133" spans="2:2" ht="21.75" customHeight="1">
      <c r="B133" s="275"/>
    </row>
    <row r="134" spans="2:2" ht="21.75" customHeight="1">
      <c r="B134" s="275"/>
    </row>
    <row r="135" spans="2:2" ht="21.75" customHeight="1">
      <c r="B135" s="275"/>
    </row>
    <row r="136" spans="2:2" ht="21.75" customHeight="1">
      <c r="B136" s="275"/>
    </row>
    <row r="137" spans="2:2" ht="21.75" customHeight="1">
      <c r="B137" s="275"/>
    </row>
    <row r="138" spans="2:2" ht="21.75" customHeight="1">
      <c r="B138" s="275"/>
    </row>
    <row r="139" spans="2:2" ht="21.75" customHeight="1">
      <c r="B139" s="275"/>
    </row>
    <row r="140" spans="2:2" ht="21.75" customHeight="1">
      <c r="B140" s="275"/>
    </row>
    <row r="141" spans="2:2" ht="21.75" customHeight="1">
      <c r="B141" s="275"/>
    </row>
    <row r="142" spans="2:2" ht="21.75" customHeight="1">
      <c r="B142" s="275"/>
    </row>
    <row r="143" spans="2:2" ht="21.75" customHeight="1">
      <c r="B143" s="275"/>
    </row>
    <row r="144" spans="2:2" ht="21.75" customHeight="1">
      <c r="B144" s="275"/>
    </row>
    <row r="145" spans="2:2" ht="21.75" customHeight="1">
      <c r="B145" s="275"/>
    </row>
    <row r="146" spans="2:2" ht="21.75" customHeight="1">
      <c r="B146" s="275"/>
    </row>
    <row r="147" spans="2:2" ht="21.75" customHeight="1">
      <c r="B147" s="275"/>
    </row>
    <row r="148" spans="2:2" ht="21.75" customHeight="1">
      <c r="B148" s="275"/>
    </row>
    <row r="149" spans="2:2" ht="21.75" customHeight="1">
      <c r="B149" s="275"/>
    </row>
    <row r="150" spans="2:2" ht="21.75" customHeight="1">
      <c r="B150" s="275"/>
    </row>
    <row r="151" spans="2:2" ht="21.75" customHeight="1">
      <c r="B151" s="275"/>
    </row>
    <row r="152" spans="2:2" ht="21.75" customHeight="1">
      <c r="B152" s="275"/>
    </row>
    <row r="153" spans="2:2" ht="21.75" customHeight="1">
      <c r="B153" s="275"/>
    </row>
    <row r="154" spans="2:2" ht="21.75" customHeight="1">
      <c r="B154" s="275"/>
    </row>
    <row r="155" spans="2:2" ht="21.75" customHeight="1">
      <c r="B155" s="275"/>
    </row>
    <row r="156" spans="2:2" ht="21.75" customHeight="1">
      <c r="B156" s="275"/>
    </row>
    <row r="157" spans="2:2" ht="21.75" customHeight="1">
      <c r="B157" s="275"/>
    </row>
    <row r="158" spans="2:2" ht="21.75" customHeight="1">
      <c r="B158" s="275"/>
    </row>
    <row r="159" spans="2:2" ht="21.75" customHeight="1">
      <c r="B159" s="275"/>
    </row>
    <row r="160" spans="2:2" ht="21.75" customHeight="1">
      <c r="B160" s="275"/>
    </row>
    <row r="161" spans="2:2" ht="21.75" customHeight="1">
      <c r="B161" s="275"/>
    </row>
    <row r="162" spans="2:2" ht="21.75" customHeight="1">
      <c r="B162" s="275"/>
    </row>
    <row r="163" spans="2:2" ht="21.75" customHeight="1">
      <c r="B163" s="275"/>
    </row>
    <row r="164" spans="2:2" ht="21.75" customHeight="1">
      <c r="B164" s="275"/>
    </row>
    <row r="165" spans="2:2" ht="21.75" customHeight="1">
      <c r="B165" s="275"/>
    </row>
    <row r="166" spans="2:2" ht="21.75" customHeight="1">
      <c r="B166" s="275"/>
    </row>
    <row r="167" spans="2:2" ht="21.75" customHeight="1">
      <c r="B167" s="275"/>
    </row>
    <row r="168" spans="2:2" ht="21.75" customHeight="1">
      <c r="B168" s="275"/>
    </row>
    <row r="169" spans="2:2" ht="21.75" customHeight="1">
      <c r="B169" s="275"/>
    </row>
    <row r="170" spans="2:2" ht="21.75" customHeight="1">
      <c r="B170" s="275"/>
    </row>
    <row r="171" spans="2:2" ht="21.75" customHeight="1">
      <c r="B171" s="275"/>
    </row>
    <row r="172" spans="2:2" ht="21.75" customHeight="1">
      <c r="B172" s="275"/>
    </row>
    <row r="173" spans="2:2" ht="21.75" customHeight="1">
      <c r="B173" s="275"/>
    </row>
    <row r="174" spans="2:2" ht="21.75" customHeight="1">
      <c r="B174" s="275"/>
    </row>
    <row r="175" spans="2:2" ht="21.75" customHeight="1">
      <c r="B175" s="275"/>
    </row>
    <row r="176" spans="2:2" ht="21.75" customHeight="1">
      <c r="B176" s="275"/>
    </row>
    <row r="177" spans="2:2" ht="21.75" customHeight="1">
      <c r="B177" s="275"/>
    </row>
    <row r="178" spans="2:2" ht="21.75" customHeight="1">
      <c r="B178" s="275"/>
    </row>
    <row r="179" spans="2:2" ht="21.75" customHeight="1">
      <c r="B179" s="275"/>
    </row>
    <row r="180" spans="2:2" ht="21.75" customHeight="1">
      <c r="B180" s="275"/>
    </row>
    <row r="181" spans="2:2" ht="21.75" customHeight="1">
      <c r="B181" s="275"/>
    </row>
    <row r="182" spans="2:2" ht="21.75" customHeight="1">
      <c r="B182" s="275"/>
    </row>
    <row r="183" spans="2:2" ht="21.75" customHeight="1">
      <c r="B183" s="275"/>
    </row>
    <row r="184" spans="2:2" ht="21.75" customHeight="1">
      <c r="B184" s="275"/>
    </row>
    <row r="185" spans="2:2" ht="21.75" customHeight="1">
      <c r="B185" s="275"/>
    </row>
    <row r="186" spans="2:2" ht="21.75" customHeight="1">
      <c r="B186" s="275"/>
    </row>
    <row r="187" spans="2:2" ht="21.75" customHeight="1">
      <c r="B187" s="275"/>
    </row>
    <row r="188" spans="2:2" ht="21.75" customHeight="1">
      <c r="B188" s="275"/>
    </row>
    <row r="189" spans="2:2" ht="21.75" customHeight="1">
      <c r="B189" s="275"/>
    </row>
    <row r="190" spans="2:2" ht="21.75" customHeight="1">
      <c r="B190" s="275"/>
    </row>
    <row r="191" spans="2:2" ht="21.75" customHeight="1">
      <c r="B191" s="275"/>
    </row>
    <row r="192" spans="2:2" ht="21.75" customHeight="1">
      <c r="B192" s="275"/>
    </row>
    <row r="193" spans="2:2" ht="21.75" customHeight="1">
      <c r="B193" s="275"/>
    </row>
    <row r="194" spans="2:2" ht="21.75" customHeight="1">
      <c r="B194" s="275"/>
    </row>
    <row r="195" spans="2:2" ht="21.75" customHeight="1">
      <c r="B195" s="275"/>
    </row>
    <row r="196" spans="2:2" ht="21.75" customHeight="1">
      <c r="B196" s="275"/>
    </row>
    <row r="197" spans="2:2" ht="21.75" customHeight="1">
      <c r="B197" s="275"/>
    </row>
    <row r="198" spans="2:2" ht="21.75" customHeight="1">
      <c r="B198" s="275"/>
    </row>
    <row r="199" spans="2:2" ht="21.75" customHeight="1">
      <c r="B199" s="275"/>
    </row>
    <row r="200" spans="2:2" ht="21.75" customHeight="1">
      <c r="B200" s="275"/>
    </row>
    <row r="201" spans="2:2" ht="21.75" customHeight="1">
      <c r="B201" s="275"/>
    </row>
    <row r="202" spans="2:2" ht="21.75" customHeight="1">
      <c r="B202" s="275"/>
    </row>
    <row r="203" spans="2:2" ht="21.75" customHeight="1">
      <c r="B203" s="275"/>
    </row>
    <row r="204" spans="2:2" ht="21.75" customHeight="1">
      <c r="B204" s="275"/>
    </row>
    <row r="205" spans="2:2" ht="21.75" customHeight="1">
      <c r="B205" s="275"/>
    </row>
    <row r="206" spans="2:2" ht="21.75" customHeight="1">
      <c r="B206" s="275"/>
    </row>
    <row r="207" spans="2:2" ht="21.75" customHeight="1">
      <c r="B207" s="275"/>
    </row>
    <row r="208" spans="2:2" ht="21.75" customHeight="1">
      <c r="B208" s="275"/>
    </row>
    <row r="209" spans="2:2" ht="21.75" customHeight="1">
      <c r="B209" s="275"/>
    </row>
    <row r="210" spans="2:2" ht="21.75" customHeight="1">
      <c r="B210" s="275"/>
    </row>
    <row r="211" spans="2:2" ht="21.75" customHeight="1">
      <c r="B211" s="275"/>
    </row>
    <row r="212" spans="2:2" ht="21.75" customHeight="1">
      <c r="B212" s="275"/>
    </row>
    <row r="213" spans="2:2" ht="21.75" customHeight="1">
      <c r="B213" s="275"/>
    </row>
    <row r="214" spans="2:2" ht="21.75" customHeight="1">
      <c r="B214" s="275"/>
    </row>
    <row r="215" spans="2:2" ht="21.75" customHeight="1">
      <c r="B215" s="275"/>
    </row>
    <row r="216" spans="2:2" ht="21.75" customHeight="1">
      <c r="B216" s="275"/>
    </row>
    <row r="217" spans="2:2" ht="21.75" customHeight="1">
      <c r="B217" s="275"/>
    </row>
    <row r="218" spans="2:2" ht="21.75" customHeight="1">
      <c r="B218" s="275"/>
    </row>
    <row r="219" spans="2:2" ht="21.75" customHeight="1">
      <c r="B219" s="275"/>
    </row>
    <row r="220" spans="2:2" ht="21.75" customHeight="1">
      <c r="B220" s="275"/>
    </row>
    <row r="221" spans="2:2" ht="21.75" customHeight="1">
      <c r="B221" s="275"/>
    </row>
    <row r="222" spans="2:2" ht="21.75" customHeight="1">
      <c r="B222" s="275"/>
    </row>
    <row r="223" spans="2:2" ht="21.75" customHeight="1">
      <c r="B223" s="275"/>
    </row>
    <row r="224" spans="2:2" ht="21.75" customHeight="1">
      <c r="B224" s="275"/>
    </row>
    <row r="225" spans="2:2" ht="21.75" customHeight="1">
      <c r="B225" s="275"/>
    </row>
    <row r="226" spans="2:2" ht="21.75" customHeight="1">
      <c r="B226" s="275"/>
    </row>
    <row r="227" spans="2:2" ht="21.75" customHeight="1">
      <c r="B227" s="275"/>
    </row>
    <row r="228" spans="2:2" ht="21.75" customHeight="1">
      <c r="B228" s="275"/>
    </row>
    <row r="229" spans="2:2" ht="21.75" customHeight="1">
      <c r="B229" s="275"/>
    </row>
    <row r="230" spans="2:2" ht="21.75" customHeight="1">
      <c r="B230" s="275"/>
    </row>
    <row r="231" spans="2:2" ht="21.75" customHeight="1">
      <c r="B231" s="275"/>
    </row>
    <row r="232" spans="2:2" ht="21.75" customHeight="1">
      <c r="B232" s="275"/>
    </row>
    <row r="233" spans="2:2" ht="21.75" customHeight="1">
      <c r="B233" s="275"/>
    </row>
    <row r="234" spans="2:2" ht="21.75" customHeight="1">
      <c r="B234" s="275"/>
    </row>
    <row r="235" spans="2:2" ht="21.75" customHeight="1">
      <c r="B235" s="275"/>
    </row>
    <row r="236" spans="2:2" ht="21.75" customHeight="1">
      <c r="B236" s="275"/>
    </row>
    <row r="237" spans="2:2" ht="21.75" customHeight="1">
      <c r="B237" s="275"/>
    </row>
    <row r="238" spans="2:2" ht="21.75" customHeight="1">
      <c r="B238" s="275"/>
    </row>
    <row r="239" spans="2:2" ht="21.75" customHeight="1">
      <c r="B239" s="275"/>
    </row>
    <row r="240" spans="2:2" ht="21.75" customHeight="1">
      <c r="B240" s="275"/>
    </row>
    <row r="241" spans="2:2" ht="21.75" customHeight="1">
      <c r="B241" s="275"/>
    </row>
    <row r="242" spans="2:2" ht="21.75" customHeight="1">
      <c r="B242" s="275"/>
    </row>
    <row r="243" spans="2:2" ht="21.75" customHeight="1">
      <c r="B243" s="275"/>
    </row>
    <row r="244" spans="2:2" ht="21.75" customHeight="1">
      <c r="B244" s="275"/>
    </row>
    <row r="245" spans="2:2" ht="21.75" customHeight="1">
      <c r="B245" s="275"/>
    </row>
    <row r="246" spans="2:2" ht="21.75" customHeight="1">
      <c r="B246" s="275"/>
    </row>
    <row r="247" spans="2:2" ht="21.75" customHeight="1">
      <c r="B247" s="275"/>
    </row>
    <row r="248" spans="2:2" ht="21.75" customHeight="1">
      <c r="B248" s="275"/>
    </row>
    <row r="249" spans="2:2" ht="21.75" customHeight="1">
      <c r="B249" s="275"/>
    </row>
    <row r="250" spans="2:2" ht="21.75" customHeight="1">
      <c r="B250" s="275"/>
    </row>
    <row r="251" spans="2:2" ht="21.75" customHeight="1">
      <c r="B251" s="275"/>
    </row>
    <row r="252" spans="2:2" ht="21.75" customHeight="1">
      <c r="B252" s="275"/>
    </row>
    <row r="253" spans="2:2" ht="21.75" customHeight="1">
      <c r="B253" s="275"/>
    </row>
    <row r="254" spans="2:2" ht="21.75" customHeight="1">
      <c r="B254" s="275"/>
    </row>
    <row r="255" spans="2:2" ht="21.75" customHeight="1">
      <c r="B255" s="275"/>
    </row>
    <row r="256" spans="2:2" ht="21.75" customHeight="1">
      <c r="B256" s="275"/>
    </row>
    <row r="257" spans="2:2" ht="21.75" customHeight="1">
      <c r="B257" s="275"/>
    </row>
    <row r="258" spans="2:2" ht="21.75" customHeight="1">
      <c r="B258" s="275"/>
    </row>
    <row r="259" spans="2:2" ht="21.75" customHeight="1">
      <c r="B259" s="275"/>
    </row>
    <row r="260" spans="2:2" ht="21.75" customHeight="1">
      <c r="B260" s="275"/>
    </row>
    <row r="261" spans="2:2" ht="21.75" customHeight="1">
      <c r="B261" s="275"/>
    </row>
    <row r="262" spans="2:2" ht="21.75" customHeight="1">
      <c r="B262" s="275"/>
    </row>
    <row r="263" spans="2:2" ht="21.75" customHeight="1">
      <c r="B263" s="275"/>
    </row>
    <row r="264" spans="2:2" ht="21.75" customHeight="1">
      <c r="B264" s="275"/>
    </row>
    <row r="265" spans="2:2" ht="21.75" customHeight="1">
      <c r="B265" s="275"/>
    </row>
    <row r="266" spans="2:2" ht="21.75" customHeight="1">
      <c r="B266" s="275"/>
    </row>
    <row r="267" spans="2:2" ht="21.75" customHeight="1">
      <c r="B267" s="275"/>
    </row>
    <row r="268" spans="2:2" ht="21.75" customHeight="1">
      <c r="B268" s="275"/>
    </row>
    <row r="269" spans="2:2" ht="21.75" customHeight="1">
      <c r="B269" s="275"/>
    </row>
    <row r="270" spans="2:2" ht="21.75" customHeight="1">
      <c r="B270" s="275"/>
    </row>
    <row r="271" spans="2:2" ht="21.75" customHeight="1">
      <c r="B271" s="275"/>
    </row>
    <row r="272" spans="2:2" ht="21.75" customHeight="1">
      <c r="B272" s="275"/>
    </row>
    <row r="273" spans="2:2" ht="21.75" customHeight="1">
      <c r="B273" s="275"/>
    </row>
    <row r="274" spans="2:2" ht="21.75" customHeight="1">
      <c r="B274" s="275"/>
    </row>
    <row r="275" spans="2:2" ht="21.75" customHeight="1">
      <c r="B275" s="275"/>
    </row>
    <row r="276" spans="2:2" ht="21.75" customHeight="1">
      <c r="B276" s="275"/>
    </row>
    <row r="277" spans="2:2" ht="21.75" customHeight="1">
      <c r="B277" s="275"/>
    </row>
    <row r="278" spans="2:2" ht="21.75" customHeight="1">
      <c r="B278" s="275"/>
    </row>
    <row r="279" spans="2:2" ht="21.75" customHeight="1">
      <c r="B279" s="275"/>
    </row>
    <row r="280" spans="2:2" ht="21.75" customHeight="1">
      <c r="B280" s="275"/>
    </row>
    <row r="281" spans="2:2" ht="21.75" customHeight="1">
      <c r="B281" s="275"/>
    </row>
    <row r="282" spans="2:2" ht="21.75" customHeight="1">
      <c r="B282" s="275"/>
    </row>
    <row r="283" spans="2:2" ht="21.75" customHeight="1">
      <c r="B283" s="275"/>
    </row>
    <row r="284" spans="2:2" ht="21.75" customHeight="1">
      <c r="B284" s="275"/>
    </row>
    <row r="285" spans="2:2" ht="21.75" customHeight="1">
      <c r="B285" s="275"/>
    </row>
    <row r="286" spans="2:2" ht="21.75" customHeight="1">
      <c r="B286" s="275"/>
    </row>
    <row r="287" spans="2:2" ht="21.75" customHeight="1">
      <c r="B287" s="275"/>
    </row>
    <row r="288" spans="2:2" ht="21.75" customHeight="1">
      <c r="B288" s="275"/>
    </row>
    <row r="289" spans="2:2" ht="21.75" customHeight="1">
      <c r="B289" s="275"/>
    </row>
    <row r="290" spans="2:2" ht="21.75" customHeight="1">
      <c r="B290" s="275"/>
    </row>
    <row r="291" spans="2:2" ht="21.75" customHeight="1">
      <c r="B291" s="275"/>
    </row>
    <row r="292" spans="2:2" ht="21.75" customHeight="1">
      <c r="B292" s="275"/>
    </row>
    <row r="293" spans="2:2" ht="21.75" customHeight="1">
      <c r="B293" s="275"/>
    </row>
    <row r="294" spans="2:2" ht="21.75" customHeight="1">
      <c r="B294" s="275"/>
    </row>
    <row r="295" spans="2:2" ht="21.75" customHeight="1">
      <c r="B295" s="275"/>
    </row>
    <row r="296" spans="2:2" ht="21.75" customHeight="1">
      <c r="B296" s="275"/>
    </row>
    <row r="297" spans="2:2" ht="21.75" customHeight="1">
      <c r="B297" s="275"/>
    </row>
    <row r="298" spans="2:2" ht="21.75" customHeight="1">
      <c r="B298" s="275"/>
    </row>
    <row r="299" spans="2:2" ht="21.75" customHeight="1">
      <c r="B299" s="275"/>
    </row>
    <row r="300" spans="2:2" ht="21.75" customHeight="1">
      <c r="B300" s="275"/>
    </row>
    <row r="301" spans="2:2" ht="21.75" customHeight="1">
      <c r="B301" s="275"/>
    </row>
    <row r="302" spans="2:2" ht="21.75" customHeight="1">
      <c r="B302" s="275"/>
    </row>
    <row r="303" spans="2:2" ht="21.75" customHeight="1">
      <c r="B303" s="275"/>
    </row>
    <row r="304" spans="2:2" ht="21.75" customHeight="1">
      <c r="B304" s="275"/>
    </row>
    <row r="305" spans="2:2" ht="21.75" customHeight="1">
      <c r="B305" s="275"/>
    </row>
    <row r="306" spans="2:2" ht="21.75" customHeight="1">
      <c r="B306" s="275"/>
    </row>
    <row r="307" spans="2:2" ht="21.75" customHeight="1">
      <c r="B307" s="275"/>
    </row>
    <row r="308" spans="2:2" ht="21.75" customHeight="1">
      <c r="B308" s="275"/>
    </row>
    <row r="309" spans="2:2" ht="21.75" customHeight="1">
      <c r="B309" s="275"/>
    </row>
    <row r="310" spans="2:2" ht="21.75" customHeight="1">
      <c r="B310" s="275"/>
    </row>
    <row r="311" spans="2:2" ht="21.75" customHeight="1">
      <c r="B311" s="275"/>
    </row>
    <row r="312" spans="2:2" ht="21.75" customHeight="1">
      <c r="B312" s="275"/>
    </row>
    <row r="313" spans="2:2" ht="21.75" customHeight="1">
      <c r="B313" s="275"/>
    </row>
    <row r="314" spans="2:2" ht="21.75" customHeight="1">
      <c r="B314" s="275"/>
    </row>
    <row r="315" spans="2:2" ht="21.75" customHeight="1">
      <c r="B315" s="275"/>
    </row>
    <row r="316" spans="2:2" ht="21.75" customHeight="1">
      <c r="B316" s="275"/>
    </row>
    <row r="317" spans="2:2" ht="21.75" customHeight="1">
      <c r="B317" s="275"/>
    </row>
    <row r="318" spans="2:2" ht="21.75" customHeight="1">
      <c r="B318" s="275"/>
    </row>
    <row r="319" spans="2:2" ht="21.75" customHeight="1">
      <c r="B319" s="275"/>
    </row>
    <row r="320" spans="2:2" ht="21.75" customHeight="1">
      <c r="B320" s="275"/>
    </row>
    <row r="321" spans="2:2" ht="21.75" customHeight="1">
      <c r="B321" s="275"/>
    </row>
    <row r="322" spans="2:2" ht="21.75" customHeight="1">
      <c r="B322" s="275"/>
    </row>
    <row r="323" spans="2:2" ht="21.75" customHeight="1">
      <c r="B323" s="275"/>
    </row>
    <row r="324" spans="2:2" ht="21.75" customHeight="1">
      <c r="B324" s="275"/>
    </row>
    <row r="325" spans="2:2" ht="21.75" customHeight="1">
      <c r="B325" s="275"/>
    </row>
    <row r="326" spans="2:2" ht="21.75" customHeight="1">
      <c r="B326" s="275"/>
    </row>
    <row r="327" spans="2:2" ht="21.75" customHeight="1">
      <c r="B327" s="275"/>
    </row>
    <row r="328" spans="2:2" ht="21.75" customHeight="1">
      <c r="B328" s="275"/>
    </row>
    <row r="329" spans="2:2" ht="21.75" customHeight="1">
      <c r="B329" s="275"/>
    </row>
    <row r="330" spans="2:2" ht="21.75" customHeight="1">
      <c r="B330" s="275"/>
    </row>
    <row r="331" spans="2:2" ht="21.75" customHeight="1">
      <c r="B331" s="275"/>
    </row>
    <row r="332" spans="2:2" ht="21.75" customHeight="1">
      <c r="B332" s="275"/>
    </row>
    <row r="333" spans="2:2" ht="21.75" customHeight="1">
      <c r="B333" s="275"/>
    </row>
    <row r="334" spans="2:2" ht="21.75" customHeight="1">
      <c r="B334" s="275"/>
    </row>
    <row r="335" spans="2:2" ht="21.75" customHeight="1">
      <c r="B335" s="275"/>
    </row>
    <row r="336" spans="2:2" ht="21.75" customHeight="1">
      <c r="B336" s="275"/>
    </row>
    <row r="337" spans="2:2" ht="21.75" customHeight="1">
      <c r="B337" s="275"/>
    </row>
    <row r="338" spans="2:2" ht="21.75" customHeight="1">
      <c r="B338" s="275"/>
    </row>
    <row r="339" spans="2:2" ht="21.75" customHeight="1">
      <c r="B339" s="275"/>
    </row>
    <row r="340" spans="2:2" ht="21.75" customHeight="1">
      <c r="B340" s="275"/>
    </row>
    <row r="341" spans="2:2" ht="21.75" customHeight="1">
      <c r="B341" s="275"/>
    </row>
    <row r="342" spans="2:2" ht="21.75" customHeight="1">
      <c r="B342" s="275"/>
    </row>
    <row r="343" spans="2:2" ht="21.75" customHeight="1">
      <c r="B343" s="275"/>
    </row>
    <row r="344" spans="2:2" ht="21.75" customHeight="1">
      <c r="B344" s="275"/>
    </row>
    <row r="345" spans="2:2" ht="21.75" customHeight="1">
      <c r="B345" s="275"/>
    </row>
    <row r="346" spans="2:2" ht="21.75" customHeight="1">
      <c r="B346" s="275"/>
    </row>
    <row r="347" spans="2:2" ht="21.75" customHeight="1">
      <c r="B347" s="275"/>
    </row>
    <row r="348" spans="2:2" ht="21.75" customHeight="1">
      <c r="B348" s="275"/>
    </row>
    <row r="349" spans="2:2" ht="21.75" customHeight="1">
      <c r="B349" s="275"/>
    </row>
    <row r="350" spans="2:2" ht="21.75" customHeight="1">
      <c r="B350" s="275"/>
    </row>
    <row r="351" spans="2:2" ht="21.75" customHeight="1">
      <c r="B351" s="275"/>
    </row>
    <row r="352" spans="2:2" ht="21.75" customHeight="1">
      <c r="B352" s="275"/>
    </row>
    <row r="353" spans="2:2" ht="21.75" customHeight="1">
      <c r="B353" s="275"/>
    </row>
    <row r="354" spans="2:2" ht="21.75" customHeight="1">
      <c r="B354" s="275"/>
    </row>
    <row r="355" spans="2:2" ht="21.75" customHeight="1">
      <c r="B355" s="275"/>
    </row>
    <row r="356" spans="2:2" ht="21.75" customHeight="1">
      <c r="B356" s="275"/>
    </row>
    <row r="357" spans="2:2" ht="21.75" customHeight="1">
      <c r="B357" s="275"/>
    </row>
    <row r="358" spans="2:2" ht="21.75" customHeight="1">
      <c r="B358" s="275"/>
    </row>
    <row r="359" spans="2:2" ht="21.75" customHeight="1">
      <c r="B359" s="275"/>
    </row>
    <row r="360" spans="2:2" ht="21.75" customHeight="1">
      <c r="B360" s="275"/>
    </row>
    <row r="361" spans="2:2" ht="21.75" customHeight="1">
      <c r="B361" s="275"/>
    </row>
    <row r="362" spans="2:2" ht="21.75" customHeight="1">
      <c r="B362" s="275"/>
    </row>
    <row r="363" spans="2:2" ht="21.75" customHeight="1">
      <c r="B363" s="275"/>
    </row>
    <row r="364" spans="2:2" ht="21.75" customHeight="1">
      <c r="B364" s="275"/>
    </row>
    <row r="365" spans="2:2" ht="21.75" customHeight="1">
      <c r="B365" s="275"/>
    </row>
    <row r="366" spans="2:2" ht="21.75" customHeight="1">
      <c r="B366" s="275"/>
    </row>
    <row r="367" spans="2:2" ht="21.75" customHeight="1">
      <c r="B367" s="275"/>
    </row>
    <row r="368" spans="2:2" ht="21.75" customHeight="1">
      <c r="B368" s="275"/>
    </row>
    <row r="369" spans="2:2" ht="21.75" customHeight="1">
      <c r="B369" s="275"/>
    </row>
    <row r="370" spans="2:2" ht="21.75" customHeight="1">
      <c r="B370" s="275"/>
    </row>
    <row r="371" spans="2:2" ht="21.75" customHeight="1">
      <c r="B371" s="275"/>
    </row>
    <row r="372" spans="2:2" ht="21.75" customHeight="1">
      <c r="B372" s="275"/>
    </row>
    <row r="373" spans="2:2" ht="21.75" customHeight="1">
      <c r="B373" s="275"/>
    </row>
    <row r="374" spans="2:2" ht="21.75" customHeight="1">
      <c r="B374" s="275"/>
    </row>
    <row r="375" spans="2:2" ht="21.75" customHeight="1">
      <c r="B375" s="275"/>
    </row>
    <row r="376" spans="2:2" ht="21.75" customHeight="1">
      <c r="B376" s="275"/>
    </row>
    <row r="377" spans="2:2" ht="21.75" customHeight="1">
      <c r="B377" s="275"/>
    </row>
    <row r="378" spans="2:2" ht="21.75" customHeight="1">
      <c r="B378" s="275"/>
    </row>
    <row r="379" spans="2:2" ht="21.75" customHeight="1">
      <c r="B379" s="275"/>
    </row>
    <row r="380" spans="2:2" ht="21.75" customHeight="1">
      <c r="B380" s="275"/>
    </row>
    <row r="381" spans="2:2" ht="21.75" customHeight="1">
      <c r="B381" s="275"/>
    </row>
    <row r="382" spans="2:2" ht="21.75" customHeight="1">
      <c r="B382" s="275"/>
    </row>
    <row r="383" spans="2:2" ht="21.75" customHeight="1">
      <c r="B383" s="275"/>
    </row>
    <row r="384" spans="2:2" ht="21.75" customHeight="1">
      <c r="B384" s="275"/>
    </row>
    <row r="385" spans="2:2" ht="21.75" customHeight="1">
      <c r="B385" s="275"/>
    </row>
    <row r="386" spans="2:2" ht="21.75" customHeight="1">
      <c r="B386" s="275"/>
    </row>
    <row r="387" spans="2:2" ht="21.75" customHeight="1">
      <c r="B387" s="275"/>
    </row>
    <row r="388" spans="2:2" ht="21.75" customHeight="1">
      <c r="B388" s="275"/>
    </row>
    <row r="389" spans="2:2" ht="21.75" customHeight="1">
      <c r="B389" s="275"/>
    </row>
    <row r="390" spans="2:2" ht="21.75" customHeight="1">
      <c r="B390" s="275"/>
    </row>
    <row r="391" spans="2:2" ht="21.75" customHeight="1">
      <c r="B391" s="275"/>
    </row>
    <row r="392" spans="2:2" ht="21.75" customHeight="1">
      <c r="B392" s="275"/>
    </row>
    <row r="393" spans="2:2" ht="21.75" customHeight="1">
      <c r="B393" s="275"/>
    </row>
    <row r="394" spans="2:2" ht="21.75" customHeight="1">
      <c r="B394" s="275"/>
    </row>
    <row r="395" spans="2:2" ht="21.75" customHeight="1">
      <c r="B395" s="275"/>
    </row>
    <row r="396" spans="2:2" ht="21.75" customHeight="1">
      <c r="B396" s="275"/>
    </row>
    <row r="397" spans="2:2" ht="21.75" customHeight="1">
      <c r="B397" s="275"/>
    </row>
    <row r="398" spans="2:2" ht="21.75" customHeight="1">
      <c r="B398" s="275"/>
    </row>
    <row r="399" spans="2:2" ht="21.75" customHeight="1">
      <c r="B399" s="275"/>
    </row>
    <row r="400" spans="2:2" ht="21.75" customHeight="1">
      <c r="B400" s="275"/>
    </row>
    <row r="401" spans="2:2" ht="21.75" customHeight="1">
      <c r="B401" s="275"/>
    </row>
    <row r="402" spans="2:2" ht="21.75" customHeight="1">
      <c r="B402" s="275"/>
    </row>
    <row r="403" spans="2:2" ht="21.75" customHeight="1">
      <c r="B403" s="275"/>
    </row>
    <row r="404" spans="2:2" ht="21.75" customHeight="1">
      <c r="B404" s="275"/>
    </row>
    <row r="405" spans="2:2" ht="21.75" customHeight="1">
      <c r="B405" s="275"/>
    </row>
    <row r="406" spans="2:2" ht="21.75" customHeight="1">
      <c r="B406" s="275"/>
    </row>
    <row r="407" spans="2:2" ht="21.75" customHeight="1">
      <c r="B407" s="275"/>
    </row>
    <row r="408" spans="2:2" ht="21.75" customHeight="1">
      <c r="B408" s="275"/>
    </row>
    <row r="409" spans="2:2" ht="21.75" customHeight="1">
      <c r="B409" s="275"/>
    </row>
    <row r="410" spans="2:2" ht="21.75" customHeight="1">
      <c r="B410" s="275"/>
    </row>
    <row r="411" spans="2:2" ht="21.75" customHeight="1">
      <c r="B411" s="275"/>
    </row>
    <row r="412" spans="2:2" ht="21.75" customHeight="1">
      <c r="B412" s="275"/>
    </row>
    <row r="413" spans="2:2" ht="21.75" customHeight="1">
      <c r="B413" s="275"/>
    </row>
    <row r="414" spans="2:2" ht="21.75" customHeight="1">
      <c r="B414" s="275"/>
    </row>
    <row r="415" spans="2:2" ht="21.75" customHeight="1">
      <c r="B415" s="275"/>
    </row>
    <row r="416" spans="2:2" ht="21.75" customHeight="1">
      <c r="B416" s="275"/>
    </row>
    <row r="417" spans="2:2" ht="21.75" customHeight="1">
      <c r="B417" s="275"/>
    </row>
    <row r="418" spans="2:2" ht="21.75" customHeight="1">
      <c r="B418" s="275"/>
    </row>
    <row r="419" spans="2:2" ht="21.75" customHeight="1">
      <c r="B419" s="275"/>
    </row>
    <row r="420" spans="2:2" ht="21.75" customHeight="1">
      <c r="B420" s="275"/>
    </row>
    <row r="421" spans="2:2" ht="21.75" customHeight="1">
      <c r="B421" s="275"/>
    </row>
    <row r="422" spans="2:2" ht="21.75" customHeight="1">
      <c r="B422" s="275"/>
    </row>
    <row r="423" spans="2:2" ht="21.75" customHeight="1">
      <c r="B423" s="275"/>
    </row>
    <row r="424" spans="2:2" ht="21.75" customHeight="1">
      <c r="B424" s="275"/>
    </row>
    <row r="425" spans="2:2" ht="21.75" customHeight="1">
      <c r="B425" s="275"/>
    </row>
    <row r="426" spans="2:2" ht="21.75" customHeight="1">
      <c r="B426" s="275"/>
    </row>
    <row r="427" spans="2:2" ht="21.75" customHeight="1">
      <c r="B427" s="275"/>
    </row>
    <row r="428" spans="2:2" ht="21.75" customHeight="1">
      <c r="B428" s="275"/>
    </row>
    <row r="429" spans="2:2" ht="21.75" customHeight="1">
      <c r="B429" s="275"/>
    </row>
    <row r="430" spans="2:2" ht="21.75" customHeight="1">
      <c r="B430" s="275"/>
    </row>
    <row r="431" spans="2:2" ht="21.75" customHeight="1">
      <c r="B431" s="275"/>
    </row>
    <row r="432" spans="2:2" ht="21.75" customHeight="1">
      <c r="B432" s="275"/>
    </row>
    <row r="433" spans="2:2" ht="21.75" customHeight="1">
      <c r="B433" s="275"/>
    </row>
    <row r="434" spans="2:2" ht="21.75" customHeight="1">
      <c r="B434" s="275"/>
    </row>
    <row r="435" spans="2:2" ht="21.75" customHeight="1">
      <c r="B435" s="275"/>
    </row>
    <row r="436" spans="2:2" ht="21.75" customHeight="1">
      <c r="B436" s="275"/>
    </row>
    <row r="437" spans="2:2" ht="21.75" customHeight="1">
      <c r="B437" s="275"/>
    </row>
    <row r="438" spans="2:2" ht="21.75" customHeight="1">
      <c r="B438" s="275"/>
    </row>
    <row r="439" spans="2:2" ht="21.75" customHeight="1">
      <c r="B439" s="275"/>
    </row>
    <row r="440" spans="2:2" ht="21.75" customHeight="1">
      <c r="B440" s="275"/>
    </row>
    <row r="441" spans="2:2" ht="21.75" customHeight="1">
      <c r="B441" s="275"/>
    </row>
    <row r="442" spans="2:2" ht="21.75" customHeight="1">
      <c r="B442" s="275"/>
    </row>
    <row r="443" spans="2:2" ht="21.75" customHeight="1">
      <c r="B443" s="275"/>
    </row>
    <row r="444" spans="2:2" ht="21.75" customHeight="1">
      <c r="B444" s="275"/>
    </row>
    <row r="445" spans="2:2" ht="21.75" customHeight="1">
      <c r="B445" s="275"/>
    </row>
    <row r="446" spans="2:2" ht="21.75" customHeight="1">
      <c r="B446" s="275"/>
    </row>
    <row r="447" spans="2:2" ht="21.75" customHeight="1">
      <c r="B447" s="275"/>
    </row>
    <row r="448" spans="2:2" ht="21.75" customHeight="1">
      <c r="B448" s="275"/>
    </row>
    <row r="449" spans="2:2" ht="21.75" customHeight="1">
      <c r="B449" s="275"/>
    </row>
    <row r="450" spans="2:2" ht="21.75" customHeight="1">
      <c r="B450" s="275"/>
    </row>
    <row r="451" spans="2:2" ht="21.75" customHeight="1">
      <c r="B451" s="275"/>
    </row>
    <row r="452" spans="2:2" ht="21.75" customHeight="1">
      <c r="B452" s="275"/>
    </row>
    <row r="453" spans="2:2" ht="21.75" customHeight="1">
      <c r="B453" s="275"/>
    </row>
    <row r="454" spans="2:2" ht="21.75" customHeight="1">
      <c r="B454" s="275"/>
    </row>
    <row r="455" spans="2:2" ht="21.75" customHeight="1">
      <c r="B455" s="275"/>
    </row>
    <row r="456" spans="2:2" ht="21.75" customHeight="1">
      <c r="B456" s="275"/>
    </row>
    <row r="457" spans="2:2" ht="21.75" customHeight="1">
      <c r="B457" s="275"/>
    </row>
    <row r="458" spans="2:2" ht="21.75" customHeight="1">
      <c r="B458" s="275"/>
    </row>
    <row r="459" spans="2:2" ht="21.75" customHeight="1">
      <c r="B459" s="275"/>
    </row>
    <row r="460" spans="2:2" ht="21.75" customHeight="1">
      <c r="B460" s="275"/>
    </row>
    <row r="461" spans="2:2" ht="21.75" customHeight="1">
      <c r="B461" s="275"/>
    </row>
    <row r="462" spans="2:2" ht="21.75" customHeight="1">
      <c r="B462" s="275"/>
    </row>
    <row r="463" spans="2:2" ht="21.75" customHeight="1">
      <c r="B463" s="275"/>
    </row>
    <row r="464" spans="2:2" ht="21.75" customHeight="1">
      <c r="B464" s="275"/>
    </row>
    <row r="465" spans="2:2" ht="21.75" customHeight="1">
      <c r="B465" s="275"/>
    </row>
    <row r="466" spans="2:2" ht="21.75" customHeight="1">
      <c r="B466" s="275"/>
    </row>
    <row r="467" spans="2:2" ht="21.75" customHeight="1">
      <c r="B467" s="275"/>
    </row>
    <row r="468" spans="2:2" ht="21.75" customHeight="1">
      <c r="B468" s="275"/>
    </row>
    <row r="469" spans="2:2" ht="21.75" customHeight="1">
      <c r="B469" s="275"/>
    </row>
    <row r="470" spans="2:2" ht="21.75" customHeight="1">
      <c r="B470" s="275"/>
    </row>
    <row r="471" spans="2:2" ht="21.75" customHeight="1">
      <c r="B471" s="275"/>
    </row>
    <row r="472" spans="2:2" ht="21.75" customHeight="1">
      <c r="B472" s="275"/>
    </row>
    <row r="473" spans="2:2" ht="21.75" customHeight="1">
      <c r="B473" s="275"/>
    </row>
    <row r="474" spans="2:2" ht="21.75" customHeight="1">
      <c r="B474" s="275"/>
    </row>
    <row r="475" spans="2:2" ht="21.75" customHeight="1">
      <c r="B475" s="275"/>
    </row>
    <row r="476" spans="2:2" ht="21.75" customHeight="1">
      <c r="B476" s="275"/>
    </row>
    <row r="477" spans="2:2" ht="21.75" customHeight="1">
      <c r="B477" s="275"/>
    </row>
    <row r="478" spans="2:2" ht="21.75" customHeight="1">
      <c r="B478" s="275"/>
    </row>
    <row r="479" spans="2:2" ht="21.75" customHeight="1">
      <c r="B479" s="275"/>
    </row>
    <row r="480" spans="2:2" ht="21.75" customHeight="1">
      <c r="B480" s="275"/>
    </row>
    <row r="481" spans="2:2" ht="21.75" customHeight="1">
      <c r="B481" s="275"/>
    </row>
    <row r="482" spans="2:2" ht="21.75" customHeight="1">
      <c r="B482" s="275"/>
    </row>
    <row r="483" spans="2:2" ht="21.75" customHeight="1">
      <c r="B483" s="275"/>
    </row>
    <row r="484" spans="2:2" ht="21.75" customHeight="1">
      <c r="B484" s="275"/>
    </row>
    <row r="485" spans="2:2" ht="21.75" customHeight="1">
      <c r="B485" s="275"/>
    </row>
    <row r="486" spans="2:2" ht="21.75" customHeight="1">
      <c r="B486" s="275"/>
    </row>
    <row r="487" spans="2:2" ht="21.75" customHeight="1">
      <c r="B487" s="275"/>
    </row>
    <row r="488" spans="2:2" ht="21.75" customHeight="1">
      <c r="B488" s="275"/>
    </row>
    <row r="489" spans="2:2" ht="21.75" customHeight="1">
      <c r="B489" s="275"/>
    </row>
    <row r="490" spans="2:2" ht="21.75" customHeight="1">
      <c r="B490" s="275"/>
    </row>
    <row r="491" spans="2:2" ht="21.75" customHeight="1">
      <c r="B491" s="275"/>
    </row>
    <row r="492" spans="2:2" ht="21.75" customHeight="1">
      <c r="B492" s="275"/>
    </row>
    <row r="493" spans="2:2" ht="21.75" customHeight="1">
      <c r="B493" s="275"/>
    </row>
    <row r="494" spans="2:2" ht="21.75" customHeight="1">
      <c r="B494" s="275"/>
    </row>
    <row r="495" spans="2:2" ht="21.75" customHeight="1">
      <c r="B495" s="275"/>
    </row>
    <row r="496" spans="2:2" ht="21.75" customHeight="1">
      <c r="B496" s="275"/>
    </row>
    <row r="497" spans="2:2" ht="21.75" customHeight="1">
      <c r="B497" s="275"/>
    </row>
    <row r="498" spans="2:2" ht="21.75" customHeight="1">
      <c r="B498" s="275"/>
    </row>
    <row r="499" spans="2:2" ht="21.75" customHeight="1">
      <c r="B499" s="275"/>
    </row>
    <row r="500" spans="2:2" ht="21.75" customHeight="1">
      <c r="B500" s="275"/>
    </row>
    <row r="501" spans="2:2" ht="21.75" customHeight="1">
      <c r="B501" s="275"/>
    </row>
    <row r="502" spans="2:2" ht="21.75" customHeight="1">
      <c r="B502" s="275"/>
    </row>
    <row r="503" spans="2:2" ht="21.75" customHeight="1">
      <c r="B503" s="275"/>
    </row>
    <row r="504" spans="2:2" ht="21.75" customHeight="1">
      <c r="B504" s="275"/>
    </row>
    <row r="505" spans="2:2" ht="21.75" customHeight="1">
      <c r="B505" s="275"/>
    </row>
    <row r="506" spans="2:2" ht="21.75" customHeight="1">
      <c r="B506" s="275"/>
    </row>
    <row r="507" spans="2:2" ht="21.75" customHeight="1">
      <c r="B507" s="275"/>
    </row>
    <row r="508" spans="2:2" ht="21.75" customHeight="1">
      <c r="B508" s="275"/>
    </row>
    <row r="509" spans="2:2" ht="21.75" customHeight="1">
      <c r="B509" s="275"/>
    </row>
    <row r="510" spans="2:2" ht="21.75" customHeight="1">
      <c r="B510" s="275"/>
    </row>
    <row r="511" spans="2:2" ht="21.75" customHeight="1">
      <c r="B511" s="275"/>
    </row>
    <row r="512" spans="2:2" ht="21.75" customHeight="1">
      <c r="B512" s="275"/>
    </row>
    <row r="513" spans="2:2" ht="21.75" customHeight="1">
      <c r="B513" s="275"/>
    </row>
    <row r="514" spans="2:2" ht="21.75" customHeight="1">
      <c r="B514" s="275"/>
    </row>
    <row r="515" spans="2:2" ht="21.75" customHeight="1">
      <c r="B515" s="275"/>
    </row>
    <row r="516" spans="2:2" ht="21.75" customHeight="1">
      <c r="B516" s="275"/>
    </row>
    <row r="517" spans="2:2" ht="21.75" customHeight="1">
      <c r="B517" s="275"/>
    </row>
    <row r="518" spans="2:2" ht="21.75" customHeight="1">
      <c r="B518" s="275"/>
    </row>
    <row r="519" spans="2:2" ht="21.75" customHeight="1">
      <c r="B519" s="275"/>
    </row>
    <row r="520" spans="2:2" ht="21.75" customHeight="1">
      <c r="B520" s="275"/>
    </row>
    <row r="521" spans="2:2" ht="21.75" customHeight="1">
      <c r="B521" s="275"/>
    </row>
    <row r="522" spans="2:2" ht="21.75" customHeight="1">
      <c r="B522" s="275"/>
    </row>
    <row r="523" spans="2:2" ht="21.75" customHeight="1">
      <c r="B523" s="275"/>
    </row>
    <row r="524" spans="2:2" ht="21.75" customHeight="1">
      <c r="B524" s="275"/>
    </row>
    <row r="525" spans="2:2" ht="21.75" customHeight="1">
      <c r="B525" s="275"/>
    </row>
    <row r="526" spans="2:2" ht="21.75" customHeight="1">
      <c r="B526" s="275"/>
    </row>
    <row r="527" spans="2:2" ht="21.75" customHeight="1">
      <c r="B527" s="275"/>
    </row>
    <row r="528" spans="2:2" ht="21.75" customHeight="1">
      <c r="B528" s="275"/>
    </row>
    <row r="529" spans="2:2" ht="21.75" customHeight="1">
      <c r="B529" s="275"/>
    </row>
    <row r="530" spans="2:2" ht="21.75" customHeight="1">
      <c r="B530" s="275"/>
    </row>
    <row r="531" spans="2:2" ht="21.75" customHeight="1">
      <c r="B531" s="275"/>
    </row>
    <row r="532" spans="2:2" ht="21.75" customHeight="1">
      <c r="B532" s="275"/>
    </row>
    <row r="533" spans="2:2" ht="21.75" customHeight="1">
      <c r="B533" s="275"/>
    </row>
    <row r="534" spans="2:2" ht="21.75" customHeight="1">
      <c r="B534" s="275"/>
    </row>
    <row r="535" spans="2:2" ht="21.75" customHeight="1">
      <c r="B535" s="275"/>
    </row>
    <row r="536" spans="2:2" ht="21.75" customHeight="1">
      <c r="B536" s="275"/>
    </row>
    <row r="537" spans="2:2" ht="21.75" customHeight="1">
      <c r="B537" s="275"/>
    </row>
    <row r="538" spans="2:2" ht="21.75" customHeight="1">
      <c r="B538" s="275"/>
    </row>
    <row r="539" spans="2:2" ht="21.75" customHeight="1">
      <c r="B539" s="275"/>
    </row>
    <row r="540" spans="2:2" ht="21.75" customHeight="1">
      <c r="B540" s="275"/>
    </row>
    <row r="541" spans="2:2" ht="21.75" customHeight="1">
      <c r="B541" s="275"/>
    </row>
    <row r="542" spans="2:2" ht="21.75" customHeight="1">
      <c r="B542" s="275"/>
    </row>
    <row r="543" spans="2:2" ht="21.75" customHeight="1">
      <c r="B543" s="275"/>
    </row>
    <row r="544" spans="2:2" ht="21.75" customHeight="1">
      <c r="B544" s="275"/>
    </row>
    <row r="545" spans="2:2" ht="21.75" customHeight="1">
      <c r="B545" s="275"/>
    </row>
    <row r="546" spans="2:2" ht="21.75" customHeight="1">
      <c r="B546" s="275"/>
    </row>
    <row r="547" spans="2:2" ht="21.75" customHeight="1">
      <c r="B547" s="275"/>
    </row>
    <row r="548" spans="2:2" ht="21.75" customHeight="1">
      <c r="B548" s="275"/>
    </row>
    <row r="549" spans="2:2" ht="21.75" customHeight="1">
      <c r="B549" s="275"/>
    </row>
    <row r="550" spans="2:2" ht="21.75" customHeight="1">
      <c r="B550" s="275"/>
    </row>
    <row r="551" spans="2:2" ht="21.75" customHeight="1">
      <c r="B551" s="275"/>
    </row>
    <row r="552" spans="2:2" ht="21.75" customHeight="1">
      <c r="B552" s="275"/>
    </row>
    <row r="553" spans="2:2" ht="21.75" customHeight="1">
      <c r="B553" s="275"/>
    </row>
    <row r="554" spans="2:2" ht="21.75" customHeight="1">
      <c r="B554" s="275"/>
    </row>
    <row r="555" spans="2:2" ht="21.75" customHeight="1">
      <c r="B555" s="275"/>
    </row>
    <row r="556" spans="2:2" ht="21.75" customHeight="1">
      <c r="B556" s="275"/>
    </row>
    <row r="557" spans="2:2" ht="21.75" customHeight="1">
      <c r="B557" s="275"/>
    </row>
    <row r="558" spans="2:2" ht="21.75" customHeight="1">
      <c r="B558" s="275"/>
    </row>
    <row r="559" spans="2:2" ht="21.75" customHeight="1">
      <c r="B559" s="275"/>
    </row>
    <row r="560" spans="2:2" ht="21.75" customHeight="1">
      <c r="B560" s="275"/>
    </row>
    <row r="561" spans="2:2" ht="21.75" customHeight="1">
      <c r="B561" s="275"/>
    </row>
    <row r="562" spans="2:2" ht="21.75" customHeight="1">
      <c r="B562" s="275"/>
    </row>
    <row r="563" spans="2:2" ht="21.75" customHeight="1">
      <c r="B563" s="275"/>
    </row>
    <row r="564" spans="2:2" ht="21.75" customHeight="1">
      <c r="B564" s="275"/>
    </row>
    <row r="565" spans="2:2" ht="21.75" customHeight="1">
      <c r="B565" s="275"/>
    </row>
    <row r="566" spans="2:2" ht="21.75" customHeight="1">
      <c r="B566" s="275"/>
    </row>
    <row r="567" spans="2:2" ht="21.75" customHeight="1">
      <c r="B567" s="275"/>
    </row>
    <row r="568" spans="2:2" ht="21.75" customHeight="1">
      <c r="B568" s="275"/>
    </row>
    <row r="569" spans="2:2" ht="21.75" customHeight="1">
      <c r="B569" s="275"/>
    </row>
    <row r="570" spans="2:2" ht="21.75" customHeight="1">
      <c r="B570" s="275"/>
    </row>
    <row r="571" spans="2:2" ht="21.75" customHeight="1">
      <c r="B571" s="275"/>
    </row>
    <row r="572" spans="2:2" ht="21.75" customHeight="1">
      <c r="B572" s="275"/>
    </row>
    <row r="573" spans="2:2" ht="21.75" customHeight="1">
      <c r="B573" s="275"/>
    </row>
    <row r="574" spans="2:2" ht="21.75" customHeight="1">
      <c r="B574" s="275"/>
    </row>
    <row r="575" spans="2:2" ht="21.75" customHeight="1">
      <c r="B575" s="275"/>
    </row>
    <row r="576" spans="2:2" ht="21.75" customHeight="1">
      <c r="B576" s="275"/>
    </row>
    <row r="577" spans="2:2" ht="21.75" customHeight="1">
      <c r="B577" s="275"/>
    </row>
    <row r="578" spans="2:2" ht="21.75" customHeight="1">
      <c r="B578" s="275"/>
    </row>
    <row r="579" spans="2:2" ht="21.75" customHeight="1">
      <c r="B579" s="275"/>
    </row>
    <row r="580" spans="2:2" ht="21.75" customHeight="1">
      <c r="B580" s="275"/>
    </row>
    <row r="581" spans="2:2" ht="21.75" customHeight="1">
      <c r="B581" s="275"/>
    </row>
    <row r="582" spans="2:2" ht="21.75" customHeight="1">
      <c r="B582" s="275"/>
    </row>
    <row r="583" spans="2:2" ht="21.75" customHeight="1">
      <c r="B583" s="275"/>
    </row>
    <row r="584" spans="2:2" ht="21.75" customHeight="1">
      <c r="B584" s="275"/>
    </row>
    <row r="585" spans="2:2" ht="21.75" customHeight="1">
      <c r="B585" s="275"/>
    </row>
    <row r="586" spans="2:2" ht="21.75" customHeight="1">
      <c r="B586" s="275"/>
    </row>
    <row r="587" spans="2:2" ht="21.75" customHeight="1">
      <c r="B587" s="275"/>
    </row>
    <row r="588" spans="2:2" ht="21.75" customHeight="1">
      <c r="B588" s="275"/>
    </row>
    <row r="589" spans="2:2" ht="21.75" customHeight="1">
      <c r="B589" s="275"/>
    </row>
    <row r="590" spans="2:2" ht="21.75" customHeight="1">
      <c r="B590" s="275"/>
    </row>
    <row r="591" spans="2:2" ht="21.75" customHeight="1">
      <c r="B591" s="275"/>
    </row>
    <row r="592" spans="2:2" ht="21.75" customHeight="1">
      <c r="B592" s="275"/>
    </row>
    <row r="593" spans="2:2" ht="21.75" customHeight="1">
      <c r="B593" s="275"/>
    </row>
    <row r="594" spans="2:2" ht="21.75" customHeight="1">
      <c r="B594" s="275"/>
    </row>
    <row r="595" spans="2:2" ht="21.75" customHeight="1">
      <c r="B595" s="275"/>
    </row>
    <row r="596" spans="2:2" ht="21.75" customHeight="1">
      <c r="B596" s="275"/>
    </row>
    <row r="597" spans="2:2" ht="21.75" customHeight="1">
      <c r="B597" s="275"/>
    </row>
    <row r="598" spans="2:2" ht="21.75" customHeight="1">
      <c r="B598" s="275"/>
    </row>
    <row r="599" spans="2:2" ht="21.75" customHeight="1">
      <c r="B599" s="275"/>
    </row>
    <row r="600" spans="2:2" ht="21.75" customHeight="1">
      <c r="B600" s="275"/>
    </row>
    <row r="601" spans="2:2" ht="21.75" customHeight="1">
      <c r="B601" s="275"/>
    </row>
    <row r="602" spans="2:2" ht="21.75" customHeight="1">
      <c r="B602" s="275"/>
    </row>
    <row r="603" spans="2:2" ht="21.75" customHeight="1">
      <c r="B603" s="275"/>
    </row>
    <row r="604" spans="2:2" ht="21.75" customHeight="1">
      <c r="B604" s="275"/>
    </row>
    <row r="605" spans="2:2" ht="21.75" customHeight="1">
      <c r="B605" s="275"/>
    </row>
    <row r="606" spans="2:2" ht="21.75" customHeight="1">
      <c r="B606" s="275"/>
    </row>
    <row r="607" spans="2:2" ht="21.75" customHeight="1">
      <c r="B607" s="275"/>
    </row>
    <row r="608" spans="2:2" ht="21.75" customHeight="1">
      <c r="B608" s="275"/>
    </row>
    <row r="609" spans="2:2" ht="21.75" customHeight="1">
      <c r="B609" s="275"/>
    </row>
    <row r="610" spans="2:2" ht="21.75" customHeight="1">
      <c r="B610" s="275"/>
    </row>
    <row r="611" spans="2:2" ht="21.75" customHeight="1">
      <c r="B611" s="275"/>
    </row>
    <row r="612" spans="2:2" ht="21.75" customHeight="1">
      <c r="B612" s="275"/>
    </row>
    <row r="613" spans="2:2" ht="21.75" customHeight="1">
      <c r="B613" s="275"/>
    </row>
    <row r="614" spans="2:2" ht="21.75" customHeight="1">
      <c r="B614" s="275"/>
    </row>
    <row r="615" spans="2:2" ht="21.75" customHeight="1">
      <c r="B615" s="275"/>
    </row>
    <row r="616" spans="2:2" ht="21.75" customHeight="1">
      <c r="B616" s="275"/>
    </row>
    <row r="617" spans="2:2" ht="21.75" customHeight="1">
      <c r="B617" s="275"/>
    </row>
    <row r="618" spans="2:2" ht="21.75" customHeight="1">
      <c r="B618" s="275"/>
    </row>
    <row r="619" spans="2:2" ht="21.75" customHeight="1">
      <c r="B619" s="275"/>
    </row>
    <row r="620" spans="2:2" ht="21.75" customHeight="1">
      <c r="B620" s="275"/>
    </row>
    <row r="621" spans="2:2" ht="21.75" customHeight="1">
      <c r="B621" s="275"/>
    </row>
    <row r="622" spans="2:2" ht="21.75" customHeight="1">
      <c r="B622" s="275"/>
    </row>
    <row r="623" spans="2:2" ht="21.75" customHeight="1">
      <c r="B623" s="275"/>
    </row>
    <row r="624" spans="2:2" ht="21.75" customHeight="1">
      <c r="B624" s="275"/>
    </row>
    <row r="625" spans="2:2" ht="21.75" customHeight="1">
      <c r="B625" s="275"/>
    </row>
    <row r="626" spans="2:2" ht="21.75" customHeight="1">
      <c r="B626" s="275"/>
    </row>
    <row r="627" spans="2:2" ht="21.75" customHeight="1">
      <c r="B627" s="275"/>
    </row>
    <row r="628" spans="2:2" ht="21.75" customHeight="1">
      <c r="B628" s="275"/>
    </row>
    <row r="629" spans="2:2" ht="21.75" customHeight="1">
      <c r="B629" s="275"/>
    </row>
    <row r="630" spans="2:2" ht="21.75" customHeight="1">
      <c r="B630" s="275"/>
    </row>
    <row r="631" spans="2:2" ht="21.75" customHeight="1">
      <c r="B631" s="275"/>
    </row>
    <row r="632" spans="2:2" ht="21.75" customHeight="1">
      <c r="B632" s="275"/>
    </row>
    <row r="633" spans="2:2" ht="21.75" customHeight="1">
      <c r="B633" s="275"/>
    </row>
    <row r="634" spans="2:2" ht="21.75" customHeight="1">
      <c r="B634" s="275"/>
    </row>
    <row r="635" spans="2:2" ht="21.75" customHeight="1">
      <c r="B635" s="275"/>
    </row>
    <row r="636" spans="2:2" ht="21.75" customHeight="1">
      <c r="B636" s="275"/>
    </row>
    <row r="637" spans="2:2" ht="21.75" customHeight="1">
      <c r="B637" s="275"/>
    </row>
    <row r="638" spans="2:2" ht="21.75" customHeight="1">
      <c r="B638" s="275"/>
    </row>
    <row r="639" spans="2:2" ht="21.75" customHeight="1">
      <c r="B639" s="275"/>
    </row>
    <row r="640" spans="2:2" ht="21.75" customHeight="1">
      <c r="B640" s="275"/>
    </row>
    <row r="641" spans="2:2" ht="21.75" customHeight="1">
      <c r="B641" s="275"/>
    </row>
    <row r="642" spans="2:2" ht="21.75" customHeight="1">
      <c r="B642" s="275"/>
    </row>
    <row r="643" spans="2:2" ht="21.75" customHeight="1">
      <c r="B643" s="275"/>
    </row>
    <row r="644" spans="2:2" ht="21.75" customHeight="1">
      <c r="B644" s="275"/>
    </row>
    <row r="645" spans="2:2" ht="21.75" customHeight="1">
      <c r="B645" s="275"/>
    </row>
    <row r="646" spans="2:2" ht="21.75" customHeight="1">
      <c r="B646" s="275"/>
    </row>
    <row r="647" spans="2:2" ht="21.75" customHeight="1">
      <c r="B647" s="275"/>
    </row>
    <row r="648" spans="2:2" ht="21.75" customHeight="1">
      <c r="B648" s="275"/>
    </row>
    <row r="649" spans="2:2" ht="21.75" customHeight="1">
      <c r="B649" s="275"/>
    </row>
    <row r="650" spans="2:2" ht="21.75" customHeight="1">
      <c r="B650" s="275"/>
    </row>
    <row r="651" spans="2:2" ht="21.75" customHeight="1">
      <c r="B651" s="275"/>
    </row>
    <row r="652" spans="2:2" ht="21.75" customHeight="1">
      <c r="B652" s="275"/>
    </row>
    <row r="653" spans="2:2" ht="21.75" customHeight="1">
      <c r="B653" s="275"/>
    </row>
    <row r="654" spans="2:2" ht="21.75" customHeight="1">
      <c r="B654" s="275"/>
    </row>
    <row r="655" spans="2:2" ht="21.75" customHeight="1">
      <c r="B655" s="275"/>
    </row>
    <row r="656" spans="2:2" ht="21.75" customHeight="1">
      <c r="B656" s="275"/>
    </row>
    <row r="657" spans="2:2" ht="21.75" customHeight="1">
      <c r="B657" s="275"/>
    </row>
    <row r="658" spans="2:2" ht="21.75" customHeight="1">
      <c r="B658" s="275"/>
    </row>
    <row r="659" spans="2:2" ht="21.75" customHeight="1">
      <c r="B659" s="275"/>
    </row>
    <row r="660" spans="2:2" ht="21.75" customHeight="1">
      <c r="B660" s="275"/>
    </row>
    <row r="661" spans="2:2" ht="21.75" customHeight="1">
      <c r="B661" s="275"/>
    </row>
    <row r="662" spans="2:2" ht="21.75" customHeight="1">
      <c r="B662" s="275"/>
    </row>
    <row r="663" spans="2:2" ht="21.75" customHeight="1">
      <c r="B663" s="275"/>
    </row>
    <row r="664" spans="2:2" ht="21.75" customHeight="1">
      <c r="B664" s="275"/>
    </row>
    <row r="665" spans="2:2" ht="21.75" customHeight="1">
      <c r="B665" s="275"/>
    </row>
    <row r="666" spans="2:2" ht="21.75" customHeight="1">
      <c r="B666" s="275"/>
    </row>
    <row r="667" spans="2:2" ht="21.75" customHeight="1">
      <c r="B667" s="275"/>
    </row>
    <row r="668" spans="2:2" ht="21.75" customHeight="1">
      <c r="B668" s="275"/>
    </row>
    <row r="669" spans="2:2" ht="21.75" customHeight="1">
      <c r="B669" s="275"/>
    </row>
    <row r="670" spans="2:2" ht="21.75" customHeight="1">
      <c r="B670" s="275"/>
    </row>
    <row r="671" spans="2:2" ht="21.75" customHeight="1">
      <c r="B671" s="275"/>
    </row>
    <row r="672" spans="2:2" ht="21.75" customHeight="1">
      <c r="B672" s="275"/>
    </row>
    <row r="673" spans="2:2" ht="21.75" customHeight="1">
      <c r="B673" s="275"/>
    </row>
    <row r="674" spans="2:2" ht="21.75" customHeight="1">
      <c r="B674" s="275"/>
    </row>
    <row r="675" spans="2:2" ht="21.75" customHeight="1">
      <c r="B675" s="275"/>
    </row>
    <row r="676" spans="2:2" ht="21.75" customHeight="1">
      <c r="B676" s="275"/>
    </row>
    <row r="677" spans="2:2" ht="21.75" customHeight="1">
      <c r="B677" s="275"/>
    </row>
    <row r="678" spans="2:2" ht="21.75" customHeight="1">
      <c r="B678" s="275"/>
    </row>
    <row r="679" spans="2:2" ht="21.75" customHeight="1">
      <c r="B679" s="275"/>
    </row>
    <row r="680" spans="2:2" ht="21.75" customHeight="1">
      <c r="B680" s="275"/>
    </row>
    <row r="681" spans="2:2" ht="21.75" customHeight="1">
      <c r="B681" s="275"/>
    </row>
    <row r="682" spans="2:2" ht="21.75" customHeight="1">
      <c r="B682" s="275"/>
    </row>
    <row r="683" spans="2:2" ht="21.75" customHeight="1">
      <c r="B683" s="275"/>
    </row>
    <row r="684" spans="2:2" ht="21.75" customHeight="1">
      <c r="B684" s="275"/>
    </row>
    <row r="685" spans="2:2" ht="21.75" customHeight="1">
      <c r="B685" s="275"/>
    </row>
    <row r="686" spans="2:2" ht="21.75" customHeight="1">
      <c r="B686" s="275"/>
    </row>
    <row r="687" spans="2:2" ht="21.75" customHeight="1">
      <c r="B687" s="275"/>
    </row>
    <row r="688" spans="2:2" ht="21.75" customHeight="1">
      <c r="B688" s="275"/>
    </row>
    <row r="689" spans="2:2" ht="21.75" customHeight="1">
      <c r="B689" s="275"/>
    </row>
    <row r="690" spans="2:2" ht="21.75" customHeight="1">
      <c r="B690" s="275"/>
    </row>
    <row r="691" spans="2:2" ht="21.75" customHeight="1">
      <c r="B691" s="275"/>
    </row>
    <row r="692" spans="2:2" ht="21.75" customHeight="1">
      <c r="B692" s="275"/>
    </row>
    <row r="693" spans="2:2" ht="21.75" customHeight="1">
      <c r="B693" s="275"/>
    </row>
    <row r="694" spans="2:2" ht="21.75" customHeight="1">
      <c r="B694" s="275"/>
    </row>
    <row r="695" spans="2:2" ht="21.75" customHeight="1">
      <c r="B695" s="275"/>
    </row>
    <row r="696" spans="2:2" ht="21.75" customHeight="1">
      <c r="B696" s="275"/>
    </row>
    <row r="697" spans="2:2" ht="21.75" customHeight="1">
      <c r="B697" s="275"/>
    </row>
    <row r="698" spans="2:2" ht="21.75" customHeight="1">
      <c r="B698" s="275"/>
    </row>
    <row r="699" spans="2:2" ht="21.75" customHeight="1">
      <c r="B699" s="275"/>
    </row>
    <row r="700" spans="2:2" ht="21.75" customHeight="1">
      <c r="B700" s="275"/>
    </row>
    <row r="701" spans="2:2" ht="21.75" customHeight="1">
      <c r="B701" s="275"/>
    </row>
    <row r="702" spans="2:2" ht="21.75" customHeight="1">
      <c r="B702" s="275"/>
    </row>
    <row r="703" spans="2:2" ht="21.75" customHeight="1">
      <c r="B703" s="275"/>
    </row>
    <row r="704" spans="2:2" ht="21.75" customHeight="1">
      <c r="B704" s="275"/>
    </row>
    <row r="705" spans="2:2" ht="21.75" customHeight="1">
      <c r="B705" s="275"/>
    </row>
    <row r="706" spans="2:2" ht="21.75" customHeight="1">
      <c r="B706" s="275"/>
    </row>
    <row r="707" spans="2:2" ht="21.75" customHeight="1">
      <c r="B707" s="275"/>
    </row>
    <row r="708" spans="2:2" ht="21.75" customHeight="1">
      <c r="B708" s="275"/>
    </row>
    <row r="709" spans="2:2" ht="21.75" customHeight="1">
      <c r="B709" s="275"/>
    </row>
    <row r="710" spans="2:2" ht="21.75" customHeight="1">
      <c r="B710" s="275"/>
    </row>
    <row r="711" spans="2:2" ht="21.75" customHeight="1">
      <c r="B711" s="275"/>
    </row>
    <row r="712" spans="2:2" ht="21.75" customHeight="1">
      <c r="B712" s="275"/>
    </row>
    <row r="713" spans="2:2" ht="21.75" customHeight="1">
      <c r="B713" s="275"/>
    </row>
    <row r="714" spans="2:2" ht="21.75" customHeight="1">
      <c r="B714" s="275"/>
    </row>
    <row r="715" spans="2:2" ht="21.75" customHeight="1">
      <c r="B715" s="275"/>
    </row>
    <row r="716" spans="2:2" ht="21.75" customHeight="1">
      <c r="B716" s="275"/>
    </row>
    <row r="717" spans="2:2" ht="21.75" customHeight="1">
      <c r="B717" s="275"/>
    </row>
    <row r="718" spans="2:2" ht="21.75" customHeight="1">
      <c r="B718" s="275"/>
    </row>
    <row r="719" spans="2:2" ht="21.75" customHeight="1">
      <c r="B719" s="275"/>
    </row>
    <row r="720" spans="2:2" ht="21.75" customHeight="1">
      <c r="B720" s="275"/>
    </row>
    <row r="721" spans="2:2" ht="21.75" customHeight="1">
      <c r="B721" s="275"/>
    </row>
    <row r="722" spans="2:2" ht="21.75" customHeight="1">
      <c r="B722" s="275"/>
    </row>
    <row r="723" spans="2:2" ht="21.75" customHeight="1">
      <c r="B723" s="275"/>
    </row>
    <row r="724" spans="2:2" ht="21.75" customHeight="1">
      <c r="B724" s="275"/>
    </row>
    <row r="725" spans="2:2" ht="21.75" customHeight="1">
      <c r="B725" s="275"/>
    </row>
    <row r="726" spans="2:2" ht="21.75" customHeight="1">
      <c r="B726" s="275"/>
    </row>
    <row r="727" spans="2:2" ht="21.75" customHeight="1">
      <c r="B727" s="275"/>
    </row>
    <row r="728" spans="2:2" ht="21.75" customHeight="1">
      <c r="B728" s="275"/>
    </row>
    <row r="729" spans="2:2" ht="21.75" customHeight="1">
      <c r="B729" s="275"/>
    </row>
    <row r="730" spans="2:2" ht="21.75" customHeight="1">
      <c r="B730" s="275"/>
    </row>
    <row r="731" spans="2:2" ht="21.75" customHeight="1">
      <c r="B731" s="275"/>
    </row>
    <row r="732" spans="2:2" ht="21.75" customHeight="1">
      <c r="B732" s="275"/>
    </row>
    <row r="733" spans="2:2" ht="21.75" customHeight="1">
      <c r="B733" s="275"/>
    </row>
    <row r="734" spans="2:2" ht="21.75" customHeight="1">
      <c r="B734" s="275"/>
    </row>
    <row r="735" spans="2:2" ht="21.75" customHeight="1">
      <c r="B735" s="275"/>
    </row>
    <row r="736" spans="2:2" ht="21.75" customHeight="1">
      <c r="B736" s="275"/>
    </row>
    <row r="737" spans="2:2" ht="21.75" customHeight="1">
      <c r="B737" s="275"/>
    </row>
    <row r="738" spans="2:2" ht="21.75" customHeight="1">
      <c r="B738" s="275"/>
    </row>
    <row r="739" spans="2:2" ht="21.75" customHeight="1">
      <c r="B739" s="275"/>
    </row>
    <row r="740" spans="2:2" ht="21.75" customHeight="1">
      <c r="B740" s="275"/>
    </row>
    <row r="741" spans="2:2" ht="21.75" customHeight="1">
      <c r="B741" s="275"/>
    </row>
    <row r="742" spans="2:2" ht="21.75" customHeight="1">
      <c r="B742" s="275"/>
    </row>
    <row r="743" spans="2:2" ht="21.75" customHeight="1">
      <c r="B743" s="275"/>
    </row>
    <row r="744" spans="2:2" ht="21.75" customHeight="1">
      <c r="B744" s="275"/>
    </row>
    <row r="745" spans="2:2" ht="21.75" customHeight="1">
      <c r="B745" s="275"/>
    </row>
    <row r="746" spans="2:2" ht="21.75" customHeight="1">
      <c r="B746" s="275"/>
    </row>
    <row r="747" spans="2:2" ht="21.75" customHeight="1">
      <c r="B747" s="275"/>
    </row>
    <row r="748" spans="2:2" ht="21.75" customHeight="1">
      <c r="B748" s="275"/>
    </row>
    <row r="749" spans="2:2" ht="21.75" customHeight="1">
      <c r="B749" s="275"/>
    </row>
    <row r="750" spans="2:2" ht="21.75" customHeight="1">
      <c r="B750" s="275"/>
    </row>
    <row r="751" spans="2:2" ht="21.75" customHeight="1">
      <c r="B751" s="275"/>
    </row>
    <row r="752" spans="2:2" ht="21.75" customHeight="1">
      <c r="B752" s="275"/>
    </row>
    <row r="753" spans="2:2" ht="21.75" customHeight="1">
      <c r="B753" s="275"/>
    </row>
    <row r="754" spans="2:2" ht="21.75" customHeight="1">
      <c r="B754" s="275"/>
    </row>
    <row r="755" spans="2:2" ht="21.75" customHeight="1">
      <c r="B755" s="275"/>
    </row>
    <row r="756" spans="2:2" ht="21.75" customHeight="1">
      <c r="B756" s="275"/>
    </row>
    <row r="757" spans="2:2" ht="21.75" customHeight="1">
      <c r="B757" s="275"/>
    </row>
    <row r="758" spans="2:2" ht="21.75" customHeight="1">
      <c r="B758" s="275"/>
    </row>
    <row r="759" spans="2:2" ht="21.75" customHeight="1">
      <c r="B759" s="275"/>
    </row>
    <row r="760" spans="2:2" ht="21.75" customHeight="1">
      <c r="B760" s="275"/>
    </row>
    <row r="761" spans="2:2" ht="21.75" customHeight="1">
      <c r="B761" s="275"/>
    </row>
    <row r="762" spans="2:2" ht="21.75" customHeight="1">
      <c r="B762" s="275"/>
    </row>
    <row r="763" spans="2:2" ht="21.75" customHeight="1">
      <c r="B763" s="275"/>
    </row>
    <row r="764" spans="2:2" ht="21.75" customHeight="1">
      <c r="B764" s="275"/>
    </row>
    <row r="765" spans="2:2" ht="21.75" customHeight="1">
      <c r="B765" s="275"/>
    </row>
    <row r="766" spans="2:2" ht="21.75" customHeight="1">
      <c r="B766" s="275"/>
    </row>
    <row r="767" spans="2:2" ht="21.75" customHeight="1">
      <c r="B767" s="275"/>
    </row>
    <row r="768" spans="2:2" ht="21.75" customHeight="1">
      <c r="B768" s="275"/>
    </row>
    <row r="769" spans="2:2" ht="21.75" customHeight="1">
      <c r="B769" s="275"/>
    </row>
    <row r="770" spans="2:2" ht="21.75" customHeight="1">
      <c r="B770" s="275"/>
    </row>
    <row r="771" spans="2:2" ht="21.75" customHeight="1">
      <c r="B771" s="275"/>
    </row>
    <row r="772" spans="2:2" ht="21.75" customHeight="1">
      <c r="B772" s="275"/>
    </row>
    <row r="773" spans="2:2" ht="21.75" customHeight="1">
      <c r="B773" s="275"/>
    </row>
    <row r="774" spans="2:2" ht="21.75" customHeight="1">
      <c r="B774" s="275"/>
    </row>
    <row r="775" spans="2:2" ht="21.75" customHeight="1">
      <c r="B775" s="275"/>
    </row>
    <row r="776" spans="2:2" ht="21.75" customHeight="1">
      <c r="B776" s="275"/>
    </row>
    <row r="777" spans="2:2" ht="21.75" customHeight="1">
      <c r="B777" s="275"/>
    </row>
    <row r="778" spans="2:2" ht="21.75" customHeight="1">
      <c r="B778" s="275"/>
    </row>
    <row r="779" spans="2:2" ht="21.75" customHeight="1">
      <c r="B779" s="275"/>
    </row>
    <row r="780" spans="2:2" ht="21.75" customHeight="1">
      <c r="B780" s="275"/>
    </row>
    <row r="781" spans="2:2" ht="21.75" customHeight="1">
      <c r="B781" s="275"/>
    </row>
    <row r="782" spans="2:2" ht="21.75" customHeight="1">
      <c r="B782" s="275"/>
    </row>
    <row r="783" spans="2:2" ht="21.75" customHeight="1">
      <c r="B783" s="275"/>
    </row>
    <row r="784" spans="2:2" ht="21.75" customHeight="1">
      <c r="B784" s="275"/>
    </row>
    <row r="785" spans="2:2" ht="21.75" customHeight="1">
      <c r="B785" s="275"/>
    </row>
    <row r="786" spans="2:2" ht="21.75" customHeight="1">
      <c r="B786" s="275"/>
    </row>
    <row r="787" spans="2:2" ht="21.75" customHeight="1">
      <c r="B787" s="275"/>
    </row>
    <row r="788" spans="2:2" ht="21.75" customHeight="1">
      <c r="B788" s="275"/>
    </row>
    <row r="789" spans="2:2" ht="21.75" customHeight="1">
      <c r="B789" s="275"/>
    </row>
    <row r="790" spans="2:2" ht="21.75" customHeight="1">
      <c r="B790" s="275"/>
    </row>
    <row r="791" spans="2:2" ht="21.75" customHeight="1">
      <c r="B791" s="275"/>
    </row>
    <row r="792" spans="2:2" ht="21.75" customHeight="1">
      <c r="B792" s="275"/>
    </row>
    <row r="793" spans="2:2" ht="21.75" customHeight="1">
      <c r="B793" s="275"/>
    </row>
    <row r="794" spans="2:2" ht="21.75" customHeight="1">
      <c r="B794" s="275"/>
    </row>
    <row r="795" spans="2:2" ht="21.75" customHeight="1">
      <c r="B795" s="275"/>
    </row>
    <row r="796" spans="2:2" ht="21.75" customHeight="1">
      <c r="B796" s="275"/>
    </row>
    <row r="797" spans="2:2" ht="21.75" customHeight="1">
      <c r="B797" s="275"/>
    </row>
    <row r="798" spans="2:2" ht="21.75" customHeight="1">
      <c r="B798" s="275"/>
    </row>
    <row r="799" spans="2:2" ht="21.75" customHeight="1">
      <c r="B799" s="275"/>
    </row>
    <row r="800" spans="2:2" ht="21.75" customHeight="1">
      <c r="B800" s="275"/>
    </row>
    <row r="801" spans="2:2" ht="21.75" customHeight="1">
      <c r="B801" s="275"/>
    </row>
    <row r="802" spans="2:2" ht="21.75" customHeight="1">
      <c r="B802" s="275"/>
    </row>
    <row r="803" spans="2:2" ht="21.75" customHeight="1">
      <c r="B803" s="275"/>
    </row>
    <row r="804" spans="2:2" ht="21.75" customHeight="1">
      <c r="B804" s="275"/>
    </row>
    <row r="805" spans="2:2" ht="21.75" customHeight="1">
      <c r="B805" s="275"/>
    </row>
    <row r="806" spans="2:2" ht="21.75" customHeight="1">
      <c r="B806" s="275"/>
    </row>
    <row r="807" spans="2:2" ht="21.75" customHeight="1">
      <c r="B807" s="275"/>
    </row>
    <row r="808" spans="2:2" ht="21.75" customHeight="1">
      <c r="B808" s="275"/>
    </row>
    <row r="809" spans="2:2" ht="21.75" customHeight="1">
      <c r="B809" s="275"/>
    </row>
    <row r="810" spans="2:2" ht="21.75" customHeight="1">
      <c r="B810" s="275"/>
    </row>
    <row r="811" spans="2:2" ht="21.75" customHeight="1">
      <c r="B811" s="275"/>
    </row>
    <row r="812" spans="2:2" ht="21.75" customHeight="1">
      <c r="B812" s="275"/>
    </row>
    <row r="813" spans="2:2" ht="21.75" customHeight="1">
      <c r="B813" s="275"/>
    </row>
    <row r="814" spans="2:2" ht="21.75" customHeight="1">
      <c r="B814" s="275"/>
    </row>
    <row r="815" spans="2:2" ht="21.75" customHeight="1">
      <c r="B815" s="275"/>
    </row>
    <row r="816" spans="2:2" ht="21.75" customHeight="1">
      <c r="B816" s="275"/>
    </row>
    <row r="817" spans="2:2" ht="21.75" customHeight="1">
      <c r="B817" s="275"/>
    </row>
    <row r="818" spans="2:2" ht="21.75" customHeight="1">
      <c r="B818" s="275"/>
    </row>
    <row r="819" spans="2:2" ht="21.75" customHeight="1">
      <c r="B819" s="275"/>
    </row>
    <row r="820" spans="2:2" ht="21.75" customHeight="1">
      <c r="B820" s="275"/>
    </row>
    <row r="821" spans="2:2" ht="21.75" customHeight="1">
      <c r="B821" s="275"/>
    </row>
    <row r="822" spans="2:2" ht="21.75" customHeight="1">
      <c r="B822" s="275"/>
    </row>
    <row r="823" spans="2:2" ht="21.75" customHeight="1">
      <c r="B823" s="275"/>
    </row>
    <row r="824" spans="2:2" ht="21.75" customHeight="1">
      <c r="B824" s="275"/>
    </row>
    <row r="825" spans="2:2" ht="21.75" customHeight="1">
      <c r="B825" s="275"/>
    </row>
    <row r="826" spans="2:2" ht="21.75" customHeight="1">
      <c r="B826" s="275"/>
    </row>
    <row r="827" spans="2:2" ht="21.75" customHeight="1">
      <c r="B827" s="275"/>
    </row>
    <row r="828" spans="2:2" ht="21.75" customHeight="1">
      <c r="B828" s="275"/>
    </row>
    <row r="829" spans="2:2" ht="21.75" customHeight="1">
      <c r="B829" s="275"/>
    </row>
    <row r="830" spans="2:2" ht="21.75" customHeight="1">
      <c r="B830" s="275"/>
    </row>
    <row r="831" spans="2:2" ht="21.75" customHeight="1">
      <c r="B831" s="275"/>
    </row>
    <row r="832" spans="2:2" ht="21.75" customHeight="1">
      <c r="B832" s="275"/>
    </row>
    <row r="833" spans="2:2" ht="21.75" customHeight="1">
      <c r="B833" s="275"/>
    </row>
    <row r="834" spans="2:2" ht="21.75" customHeight="1">
      <c r="B834" s="275"/>
    </row>
    <row r="835" spans="2:2" ht="21.75" customHeight="1">
      <c r="B835" s="275"/>
    </row>
    <row r="836" spans="2:2" ht="21.75" customHeight="1">
      <c r="B836" s="275"/>
    </row>
    <row r="837" spans="2:2" ht="21.75" customHeight="1">
      <c r="B837" s="275"/>
    </row>
    <row r="838" spans="2:2" ht="21.75" customHeight="1">
      <c r="B838" s="275"/>
    </row>
    <row r="839" spans="2:2" ht="21.75" customHeight="1">
      <c r="B839" s="275"/>
    </row>
    <row r="840" spans="2:2" ht="21.75" customHeight="1">
      <c r="B840" s="275"/>
    </row>
    <row r="841" spans="2:2" ht="21.75" customHeight="1">
      <c r="B841" s="275"/>
    </row>
    <row r="842" spans="2:2" ht="21.75" customHeight="1">
      <c r="B842" s="275"/>
    </row>
    <row r="843" spans="2:2" ht="21.75" customHeight="1">
      <c r="B843" s="275"/>
    </row>
    <row r="844" spans="2:2" ht="21.75" customHeight="1">
      <c r="B844" s="275"/>
    </row>
    <row r="845" spans="2:2" ht="21.75" customHeight="1">
      <c r="B845" s="275"/>
    </row>
    <row r="846" spans="2:2" ht="21.75" customHeight="1">
      <c r="B846" s="275"/>
    </row>
    <row r="847" spans="2:2" ht="21.75" customHeight="1">
      <c r="B847" s="275"/>
    </row>
    <row r="848" spans="2:2" ht="21.75" customHeight="1">
      <c r="B848" s="275"/>
    </row>
    <row r="849" spans="2:2" ht="21.75" customHeight="1">
      <c r="B849" s="275"/>
    </row>
    <row r="850" spans="2:2" ht="21.75" customHeight="1">
      <c r="B850" s="275"/>
    </row>
    <row r="851" spans="2:2" ht="21.75" customHeight="1">
      <c r="B851" s="275"/>
    </row>
    <row r="852" spans="2:2" ht="21.75" customHeight="1">
      <c r="B852" s="275"/>
    </row>
    <row r="853" spans="2:2" ht="21.75" customHeight="1">
      <c r="B853" s="275"/>
    </row>
    <row r="854" spans="2:2" ht="21.75" customHeight="1">
      <c r="B854" s="275"/>
    </row>
    <row r="855" spans="2:2" ht="21.75" customHeight="1">
      <c r="B855" s="275"/>
    </row>
    <row r="856" spans="2:2" ht="21.75" customHeight="1">
      <c r="B856" s="275"/>
    </row>
    <row r="857" spans="2:2" ht="21.75" customHeight="1">
      <c r="B857" s="275"/>
    </row>
    <row r="858" spans="2:2" ht="21.75" customHeight="1">
      <c r="B858" s="275"/>
    </row>
    <row r="859" spans="2:2" ht="21.75" customHeight="1">
      <c r="B859" s="275"/>
    </row>
    <row r="860" spans="2:2" ht="21.75" customHeight="1">
      <c r="B860" s="275"/>
    </row>
    <row r="861" spans="2:2" ht="21.75" customHeight="1">
      <c r="B861" s="275"/>
    </row>
    <row r="862" spans="2:2" ht="21.75" customHeight="1">
      <c r="B862" s="275"/>
    </row>
    <row r="863" spans="2:2" ht="21.75" customHeight="1">
      <c r="B863" s="275"/>
    </row>
    <row r="864" spans="2:2" ht="21.75" customHeight="1">
      <c r="B864" s="275"/>
    </row>
    <row r="865" spans="2:2" ht="21.75" customHeight="1">
      <c r="B865" s="275"/>
    </row>
    <row r="866" spans="2:2" ht="21.75" customHeight="1">
      <c r="B866" s="275"/>
    </row>
    <row r="867" spans="2:2" ht="21.75" customHeight="1">
      <c r="B867" s="275"/>
    </row>
    <row r="868" spans="2:2" ht="21.75" customHeight="1">
      <c r="B868" s="275"/>
    </row>
    <row r="869" spans="2:2" ht="21.75" customHeight="1">
      <c r="B869" s="275"/>
    </row>
    <row r="870" spans="2:2" ht="21.75" customHeight="1">
      <c r="B870" s="275"/>
    </row>
    <row r="871" spans="2:2" ht="21.75" customHeight="1">
      <c r="B871" s="275"/>
    </row>
    <row r="872" spans="2:2" ht="21.75" customHeight="1">
      <c r="B872" s="275"/>
    </row>
    <row r="873" spans="2:2" ht="21.75" customHeight="1">
      <c r="B873" s="275"/>
    </row>
    <row r="874" spans="2:2" ht="21.75" customHeight="1">
      <c r="B874" s="275"/>
    </row>
    <row r="875" spans="2:2" ht="21.75" customHeight="1">
      <c r="B875" s="275"/>
    </row>
    <row r="876" spans="2:2" ht="21.75" customHeight="1">
      <c r="B876" s="275"/>
    </row>
    <row r="877" spans="2:2" ht="21.75" customHeight="1">
      <c r="B877" s="275"/>
    </row>
    <row r="878" spans="2:2" ht="21.75" customHeight="1">
      <c r="B878" s="275"/>
    </row>
    <row r="879" spans="2:2" ht="21.75" customHeight="1">
      <c r="B879" s="275"/>
    </row>
    <row r="880" spans="2:2" ht="21.75" customHeight="1">
      <c r="B880" s="275"/>
    </row>
    <row r="881" spans="2:2" ht="21.75" customHeight="1">
      <c r="B881" s="275"/>
    </row>
    <row r="882" spans="2:2" ht="21.75" customHeight="1">
      <c r="B882" s="275"/>
    </row>
    <row r="883" spans="2:2" ht="21.75" customHeight="1">
      <c r="B883" s="275"/>
    </row>
    <row r="884" spans="2:2" ht="21.75" customHeight="1">
      <c r="B884" s="275"/>
    </row>
    <row r="885" spans="2:2" ht="21.75" customHeight="1">
      <c r="B885" s="275"/>
    </row>
    <row r="886" spans="2:2" ht="21.75" customHeight="1">
      <c r="B886" s="275"/>
    </row>
    <row r="887" spans="2:2" ht="21.75" customHeight="1">
      <c r="B887" s="275"/>
    </row>
    <row r="888" spans="2:2" ht="21.75" customHeight="1">
      <c r="B888" s="275"/>
    </row>
    <row r="889" spans="2:2" ht="21.75" customHeight="1">
      <c r="B889" s="275"/>
    </row>
    <row r="890" spans="2:2" ht="21.75" customHeight="1">
      <c r="B890" s="275"/>
    </row>
    <row r="891" spans="2:2" ht="21.75" customHeight="1">
      <c r="B891" s="275"/>
    </row>
    <row r="892" spans="2:2" ht="21.75" customHeight="1">
      <c r="B892" s="275"/>
    </row>
    <row r="893" spans="2:2" ht="21.75" customHeight="1">
      <c r="B893" s="275"/>
    </row>
    <row r="894" spans="2:2" ht="21.75" customHeight="1">
      <c r="B894" s="275"/>
    </row>
    <row r="895" spans="2:2" ht="21.75" customHeight="1">
      <c r="B895" s="275"/>
    </row>
    <row r="896" spans="2:2" ht="21.75" customHeight="1">
      <c r="B896" s="275"/>
    </row>
    <row r="897" spans="2:2" ht="21.75" customHeight="1">
      <c r="B897" s="275"/>
    </row>
    <row r="898" spans="2:2" ht="21.75" customHeight="1">
      <c r="B898" s="275"/>
    </row>
    <row r="899" spans="2:2" ht="21.75" customHeight="1">
      <c r="B899" s="275"/>
    </row>
    <row r="900" spans="2:2" ht="21.75" customHeight="1">
      <c r="B900" s="275"/>
    </row>
    <row r="901" spans="2:2" ht="21.75" customHeight="1">
      <c r="B901" s="275"/>
    </row>
    <row r="902" spans="2:2" ht="21.75" customHeight="1">
      <c r="B902" s="275"/>
    </row>
    <row r="903" spans="2:2" ht="21.75" customHeight="1">
      <c r="B903" s="275"/>
    </row>
    <row r="904" spans="2:2" ht="21.75" customHeight="1">
      <c r="B904" s="275"/>
    </row>
    <row r="905" spans="2:2" ht="21.75" customHeight="1">
      <c r="B905" s="275"/>
    </row>
    <row r="906" spans="2:2" ht="21.75" customHeight="1">
      <c r="B906" s="275"/>
    </row>
    <row r="907" spans="2:2" ht="21.75" customHeight="1">
      <c r="B907" s="275"/>
    </row>
    <row r="908" spans="2:2" ht="21.75" customHeight="1">
      <c r="B908" s="275"/>
    </row>
    <row r="909" spans="2:2" ht="21.75" customHeight="1">
      <c r="B909" s="275"/>
    </row>
    <row r="910" spans="2:2" ht="21.75" customHeight="1">
      <c r="B910" s="275"/>
    </row>
    <row r="911" spans="2:2" ht="21.75" customHeight="1">
      <c r="B911" s="275"/>
    </row>
    <row r="912" spans="2:2" ht="21.75" customHeight="1">
      <c r="B912" s="275"/>
    </row>
    <row r="913" spans="2:2" ht="21.75" customHeight="1">
      <c r="B913" s="275"/>
    </row>
    <row r="914" spans="2:2" ht="21.75" customHeight="1">
      <c r="B914" s="275"/>
    </row>
    <row r="915" spans="2:2" ht="21.75" customHeight="1">
      <c r="B915" s="275"/>
    </row>
    <row r="916" spans="2:2" ht="21.75" customHeight="1">
      <c r="B916" s="275"/>
    </row>
    <row r="917" spans="2:2" ht="21.75" customHeight="1">
      <c r="B917" s="275"/>
    </row>
    <row r="918" spans="2:2" ht="21.75" customHeight="1">
      <c r="B918" s="275"/>
    </row>
    <row r="919" spans="2:2" ht="21.75" customHeight="1">
      <c r="B919" s="275"/>
    </row>
    <row r="920" spans="2:2" ht="21.75" customHeight="1">
      <c r="B920" s="275"/>
    </row>
    <row r="921" spans="2:2" ht="21.75" customHeight="1">
      <c r="B921" s="275"/>
    </row>
    <row r="922" spans="2:2" ht="21.75" customHeight="1">
      <c r="B922" s="275"/>
    </row>
    <row r="923" spans="2:2" ht="21.75" customHeight="1">
      <c r="B923" s="275"/>
    </row>
    <row r="924" spans="2:2" ht="21.75" customHeight="1">
      <c r="B924" s="275"/>
    </row>
    <row r="925" spans="2:2" ht="21.75" customHeight="1">
      <c r="B925" s="275"/>
    </row>
    <row r="926" spans="2:2" ht="21.75" customHeight="1">
      <c r="B926" s="275"/>
    </row>
    <row r="927" spans="2:2" ht="21.75" customHeight="1">
      <c r="B927" s="275"/>
    </row>
    <row r="928" spans="2:2" ht="21.75" customHeight="1">
      <c r="B928" s="275"/>
    </row>
    <row r="929" spans="2:2" ht="21.75" customHeight="1">
      <c r="B929" s="275"/>
    </row>
    <row r="930" spans="2:2" ht="21.75" customHeight="1">
      <c r="B930" s="275"/>
    </row>
    <row r="931" spans="2:2" ht="21.75" customHeight="1">
      <c r="B931" s="275"/>
    </row>
    <row r="932" spans="2:2" ht="21.75" customHeight="1">
      <c r="B932" s="275"/>
    </row>
    <row r="933" spans="2:2" ht="21.75" customHeight="1">
      <c r="B933" s="275"/>
    </row>
    <row r="934" spans="2:2" ht="21.75" customHeight="1">
      <c r="B934" s="275"/>
    </row>
    <row r="935" spans="2:2" ht="21.75" customHeight="1">
      <c r="B935" s="275"/>
    </row>
    <row r="936" spans="2:2" ht="21.75" customHeight="1">
      <c r="B936" s="275"/>
    </row>
    <row r="937" spans="2:2" ht="21.75" customHeight="1">
      <c r="B937" s="275"/>
    </row>
    <row r="938" spans="2:2" ht="21.75" customHeight="1">
      <c r="B938" s="275"/>
    </row>
    <row r="939" spans="2:2" ht="21.75" customHeight="1">
      <c r="B939" s="275"/>
    </row>
    <row r="940" spans="2:2" ht="21.75" customHeight="1">
      <c r="B940" s="275"/>
    </row>
    <row r="941" spans="2:2" ht="21.75" customHeight="1">
      <c r="B941" s="275"/>
    </row>
    <row r="942" spans="2:2" ht="21.75" customHeight="1">
      <c r="B942" s="275"/>
    </row>
    <row r="943" spans="2:2" ht="21.75" customHeight="1">
      <c r="B943" s="275"/>
    </row>
    <row r="944" spans="2:2" ht="21.75" customHeight="1">
      <c r="B944" s="275"/>
    </row>
    <row r="945" spans="2:2" ht="21.75" customHeight="1">
      <c r="B945" s="275"/>
    </row>
    <row r="946" spans="2:2" ht="21.75" customHeight="1">
      <c r="B946" s="275"/>
    </row>
    <row r="947" spans="2:2" ht="21.75" customHeight="1">
      <c r="B947" s="275"/>
    </row>
    <row r="948" spans="2:2" ht="21.75" customHeight="1">
      <c r="B948" s="275"/>
    </row>
    <row r="949" spans="2:2" ht="21.75" customHeight="1">
      <c r="B949" s="275"/>
    </row>
    <row r="950" spans="2:2" ht="21.75" customHeight="1">
      <c r="B950" s="275"/>
    </row>
    <row r="951" spans="2:2" ht="21.75" customHeight="1">
      <c r="B951" s="275"/>
    </row>
    <row r="952" spans="2:2" ht="21.75" customHeight="1">
      <c r="B952" s="275"/>
    </row>
    <row r="953" spans="2:2" ht="21.75" customHeight="1">
      <c r="B953" s="275"/>
    </row>
    <row r="954" spans="2:2" ht="21.75" customHeight="1">
      <c r="B954" s="275"/>
    </row>
    <row r="955" spans="2:2" ht="21.75" customHeight="1">
      <c r="B955" s="275"/>
    </row>
    <row r="956" spans="2:2" ht="21.75" customHeight="1">
      <c r="B956" s="275"/>
    </row>
    <row r="957" spans="2:2" ht="21.75" customHeight="1">
      <c r="B957" s="275"/>
    </row>
    <row r="958" spans="2:2" ht="21.75" customHeight="1">
      <c r="B958" s="275"/>
    </row>
    <row r="959" spans="2:2" ht="21.75" customHeight="1">
      <c r="B959" s="275"/>
    </row>
    <row r="960" spans="2:2" ht="21.75" customHeight="1">
      <c r="B960" s="275"/>
    </row>
    <row r="961" spans="2:2" ht="21.75" customHeight="1">
      <c r="B961" s="275"/>
    </row>
    <row r="962" spans="2:2" ht="21.75" customHeight="1">
      <c r="B962" s="275"/>
    </row>
    <row r="963" spans="2:2" ht="21.75" customHeight="1">
      <c r="B963" s="275"/>
    </row>
    <row r="964" spans="2:2" ht="21.75" customHeight="1">
      <c r="B964" s="275"/>
    </row>
    <row r="965" spans="2:2" ht="21.75" customHeight="1">
      <c r="B965" s="275"/>
    </row>
    <row r="966" spans="2:2" ht="21.75" customHeight="1">
      <c r="B966" s="275"/>
    </row>
    <row r="967" spans="2:2" ht="21.75" customHeight="1">
      <c r="B967" s="275"/>
    </row>
    <row r="968" spans="2:2" ht="21.75" customHeight="1">
      <c r="B968" s="275"/>
    </row>
    <row r="969" spans="2:2" ht="21.75" customHeight="1">
      <c r="B969" s="275"/>
    </row>
    <row r="970" spans="2:2" ht="21.75" customHeight="1">
      <c r="B970" s="275"/>
    </row>
    <row r="971" spans="2:2" ht="21.75" customHeight="1">
      <c r="B971" s="275"/>
    </row>
    <row r="972" spans="2:2" ht="21.75" customHeight="1">
      <c r="B972" s="275"/>
    </row>
    <row r="973" spans="2:2" ht="21.75" customHeight="1">
      <c r="B973" s="275"/>
    </row>
    <row r="974" spans="2:2" ht="21.75" customHeight="1">
      <c r="B974" s="275"/>
    </row>
    <row r="975" spans="2:2" ht="21.75" customHeight="1">
      <c r="B975" s="275"/>
    </row>
    <row r="976" spans="2:2" ht="21.75" customHeight="1">
      <c r="B976" s="275"/>
    </row>
    <row r="977" spans="2:2" ht="21.75" customHeight="1">
      <c r="B977" s="275"/>
    </row>
    <row r="978" spans="2:2" ht="21.75" customHeight="1">
      <c r="B978" s="275"/>
    </row>
    <row r="979" spans="2:2" ht="21.75" customHeight="1">
      <c r="B979" s="275"/>
    </row>
    <row r="980" spans="2:2" ht="21.75" customHeight="1">
      <c r="B980" s="275"/>
    </row>
    <row r="981" spans="2:2" ht="21.75" customHeight="1">
      <c r="B981" s="275"/>
    </row>
    <row r="982" spans="2:2" ht="21.75" customHeight="1">
      <c r="B982" s="275"/>
    </row>
    <row r="983" spans="2:2" ht="21.75" customHeight="1">
      <c r="B983" s="275"/>
    </row>
    <row r="984" spans="2:2" ht="21.75" customHeight="1">
      <c r="B984" s="275"/>
    </row>
    <row r="985" spans="2:2" ht="21.75" customHeight="1">
      <c r="B985" s="275"/>
    </row>
    <row r="986" spans="2:2" ht="21.75" customHeight="1">
      <c r="B986" s="275"/>
    </row>
    <row r="987" spans="2:2" ht="21.75" customHeight="1">
      <c r="B987" s="275"/>
    </row>
    <row r="988" spans="2:2" ht="21.75" customHeight="1">
      <c r="B988" s="275"/>
    </row>
    <row r="989" spans="2:2" ht="21.75" customHeight="1">
      <c r="B989" s="275"/>
    </row>
    <row r="990" spans="2:2" ht="21.75" customHeight="1">
      <c r="B990" s="275"/>
    </row>
    <row r="991" spans="2:2" ht="21.75" customHeight="1">
      <c r="B991" s="275"/>
    </row>
    <row r="992" spans="2:2" ht="21.75" customHeight="1">
      <c r="B992" s="275"/>
    </row>
    <row r="993" spans="2:2" ht="21.75" customHeight="1">
      <c r="B993" s="275"/>
    </row>
    <row r="994" spans="2:2" ht="21.75" customHeight="1">
      <c r="B994" s="275"/>
    </row>
    <row r="995" spans="2:2" ht="21.75" customHeight="1">
      <c r="B995" s="275"/>
    </row>
    <row r="996" spans="2:2" ht="21.75" customHeight="1">
      <c r="B996" s="275"/>
    </row>
    <row r="997" spans="2:2" ht="21.75" customHeight="1">
      <c r="B997" s="275"/>
    </row>
    <row r="998" spans="2:2" ht="21.75" customHeight="1">
      <c r="B998" s="275"/>
    </row>
    <row r="999" spans="2:2" ht="21.75" customHeight="1">
      <c r="B999" s="275"/>
    </row>
    <row r="1000" spans="2:2" ht="21.75" customHeight="1">
      <c r="B1000" s="275"/>
    </row>
    <row r="1001" spans="2:2" ht="21.75" customHeight="1">
      <c r="B1001" s="275"/>
    </row>
    <row r="1002" spans="2:2" ht="21.75" customHeight="1">
      <c r="B1002" s="275"/>
    </row>
    <row r="1003" spans="2:2" ht="21.75" customHeight="1">
      <c r="B1003" s="275"/>
    </row>
    <row r="1004" spans="2:2" ht="21.75" customHeight="1">
      <c r="B1004" s="275"/>
    </row>
    <row r="1005" spans="2:2" ht="21.75" customHeight="1">
      <c r="B1005" s="275"/>
    </row>
    <row r="1006" spans="2:2" ht="21.75" customHeight="1">
      <c r="B1006" s="275"/>
    </row>
    <row r="1007" spans="2:2" ht="21.75" customHeight="1">
      <c r="B1007" s="275"/>
    </row>
    <row r="1008" spans="2:2" ht="21.75" customHeight="1">
      <c r="B1008" s="275"/>
    </row>
    <row r="1009" spans="2:2" ht="21.75" customHeight="1">
      <c r="B1009" s="275"/>
    </row>
    <row r="1010" spans="2:2" ht="21.75" customHeight="1">
      <c r="B1010" s="275"/>
    </row>
    <row r="1011" spans="2:2" ht="21.75" customHeight="1">
      <c r="B1011" s="275"/>
    </row>
    <row r="1012" spans="2:2" ht="21.75" customHeight="1">
      <c r="B1012" s="275"/>
    </row>
    <row r="1013" spans="2:2" ht="21.75" customHeight="1">
      <c r="B1013" s="275"/>
    </row>
    <row r="1014" spans="2:2" ht="21.75" customHeight="1">
      <c r="B1014" s="275"/>
    </row>
    <row r="1015" spans="2:2" ht="21.75" customHeight="1">
      <c r="B1015" s="275"/>
    </row>
    <row r="1016" spans="2:2" ht="21.75" customHeight="1">
      <c r="B1016" s="275"/>
    </row>
    <row r="1017" spans="2:2" ht="21.75" customHeight="1">
      <c r="B1017" s="275"/>
    </row>
    <row r="1018" spans="2:2" ht="21.75" customHeight="1">
      <c r="B1018" s="275"/>
    </row>
    <row r="1019" spans="2:2" ht="21.75" customHeight="1">
      <c r="B1019" s="275"/>
    </row>
    <row r="1020" spans="2:2" ht="21.75" customHeight="1">
      <c r="B1020" s="275"/>
    </row>
    <row r="1021" spans="2:2" ht="21.75" customHeight="1">
      <c r="B1021" s="275"/>
    </row>
    <row r="1022" spans="2:2" ht="21.75" customHeight="1">
      <c r="B1022" s="275"/>
    </row>
    <row r="1023" spans="2:2" ht="21.75" customHeight="1">
      <c r="B1023" s="275"/>
    </row>
    <row r="1024" spans="2:2" ht="21.75" customHeight="1">
      <c r="B1024" s="275"/>
    </row>
    <row r="1025" spans="2:2" ht="21.75" customHeight="1">
      <c r="B1025" s="275"/>
    </row>
    <row r="1026" spans="2:2" ht="21.75" customHeight="1">
      <c r="B1026" s="275"/>
    </row>
    <row r="1027" spans="2:2" ht="21.75" customHeight="1">
      <c r="B1027" s="275"/>
    </row>
    <row r="1028" spans="2:2" ht="21.75" customHeight="1">
      <c r="B1028" s="275"/>
    </row>
    <row r="1029" spans="2:2" ht="21.75" customHeight="1">
      <c r="B1029" s="275"/>
    </row>
  </sheetData>
  <mergeCells count="11">
    <mergeCell ref="A84:D84"/>
    <mergeCell ref="A1:H1"/>
    <mergeCell ref="A2:H2"/>
    <mergeCell ref="A3:B3"/>
    <mergeCell ref="A5:A6"/>
    <mergeCell ref="B5:B6"/>
    <mergeCell ref="C5:C6"/>
    <mergeCell ref="D5:D6"/>
    <mergeCell ref="E5:F5"/>
    <mergeCell ref="G5:G6"/>
    <mergeCell ref="H5:H6"/>
  </mergeCells>
  <pageMargins left="0.51" right="0.16" top="0.39" bottom="0.3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49D89-F901-4F83-B7EC-CB406715277A}">
  <sheetPr>
    <tabColor rgb="FFFFFF00"/>
  </sheetPr>
  <dimension ref="A1:H60"/>
  <sheetViews>
    <sheetView topLeftCell="A49" workbookViewId="0">
      <selection activeCell="G62" sqref="G62"/>
    </sheetView>
  </sheetViews>
  <sheetFormatPr defaultColWidth="9" defaultRowHeight="18"/>
  <cols>
    <col min="1" max="1" width="5.19921875" style="392" customWidth="1"/>
    <col min="2" max="2" width="47.09765625" style="392" customWidth="1"/>
    <col min="3" max="3" width="18.19921875" style="392" customWidth="1"/>
    <col min="4" max="4" width="11.796875" style="392" bestFit="1" customWidth="1"/>
    <col min="5" max="5" width="9.8984375" style="459" bestFit="1" customWidth="1"/>
    <col min="6" max="6" width="5.8984375" style="392" bestFit="1" customWidth="1"/>
    <col min="7" max="7" width="10.8984375" style="392" customWidth="1"/>
    <col min="8" max="8" width="8.296875" style="392" customWidth="1"/>
    <col min="9" max="16384" width="9" style="392"/>
  </cols>
  <sheetData>
    <row r="1" spans="1:8" ht="21">
      <c r="A1" s="929" t="s">
        <v>9</v>
      </c>
      <c r="B1" s="929"/>
      <c r="C1" s="929"/>
      <c r="D1" s="929"/>
      <c r="E1" s="929"/>
      <c r="F1" s="929"/>
      <c r="G1" s="929"/>
    </row>
    <row r="2" spans="1:8" ht="21">
      <c r="A2" s="929" t="s">
        <v>607</v>
      </c>
      <c r="B2" s="929"/>
      <c r="C2" s="929"/>
      <c r="D2" s="929"/>
      <c r="E2" s="929"/>
      <c r="F2" s="929"/>
      <c r="G2" s="929"/>
    </row>
    <row r="3" spans="1:8" s="393" customFormat="1">
      <c r="A3" s="930" t="s">
        <v>608</v>
      </c>
      <c r="B3" s="930"/>
      <c r="E3" s="450"/>
    </row>
    <row r="4" spans="1:8" s="393" customFormat="1">
      <c r="A4" s="394"/>
      <c r="B4" s="395" t="s">
        <v>477</v>
      </c>
      <c r="C4" s="438" t="s">
        <v>324</v>
      </c>
      <c r="D4" s="393" t="s">
        <v>10</v>
      </c>
      <c r="E4" s="450"/>
    </row>
    <row r="5" spans="1:8" s="393" customFormat="1">
      <c r="A5" s="396" t="s">
        <v>609</v>
      </c>
      <c r="B5" s="397"/>
      <c r="E5" s="450"/>
    </row>
    <row r="6" spans="1:8" s="393" customFormat="1">
      <c r="A6" s="395"/>
      <c r="B6" s="398" t="s">
        <v>610</v>
      </c>
      <c r="E6" s="450"/>
    </row>
    <row r="7" spans="1:8" s="393" customFormat="1">
      <c r="A7" s="395"/>
      <c r="B7" s="398" t="s">
        <v>675</v>
      </c>
      <c r="E7" s="450"/>
    </row>
    <row r="8" spans="1:8" s="393" customFormat="1">
      <c r="A8" s="398" t="s">
        <v>676</v>
      </c>
      <c r="B8" s="398"/>
      <c r="E8" s="450"/>
    </row>
    <row r="9" spans="1:8" s="393" customFormat="1">
      <c r="A9" s="396" t="s">
        <v>331</v>
      </c>
      <c r="B9" s="397"/>
      <c r="E9" s="450"/>
    </row>
    <row r="10" spans="1:8" s="393" customFormat="1">
      <c r="A10" s="396"/>
      <c r="B10" s="397" t="s">
        <v>611</v>
      </c>
      <c r="E10" s="450"/>
    </row>
    <row r="11" spans="1:8" s="393" customFormat="1">
      <c r="A11" s="396"/>
      <c r="B11" s="393" t="s">
        <v>673</v>
      </c>
      <c r="E11" s="450"/>
    </row>
    <row r="12" spans="1:8" ht="21.75" customHeight="1">
      <c r="A12" s="399" t="s">
        <v>674</v>
      </c>
      <c r="B12" s="399"/>
      <c r="C12" s="399"/>
      <c r="D12" s="399"/>
      <c r="E12" s="451"/>
      <c r="F12" s="399"/>
      <c r="G12" s="399"/>
    </row>
    <row r="13" spans="1:8" s="393" customFormat="1" ht="27.75" customHeight="1">
      <c r="A13" s="927" t="s">
        <v>0</v>
      </c>
      <c r="B13" s="927" t="s">
        <v>2</v>
      </c>
      <c r="C13" s="927" t="s">
        <v>3</v>
      </c>
      <c r="D13" s="927" t="s">
        <v>4</v>
      </c>
      <c r="E13" s="931" t="s">
        <v>1</v>
      </c>
      <c r="F13" s="931"/>
      <c r="G13" s="932" t="s">
        <v>5</v>
      </c>
      <c r="H13" s="927" t="s">
        <v>6</v>
      </c>
    </row>
    <row r="14" spans="1:8" s="393" customFormat="1">
      <c r="A14" s="928"/>
      <c r="B14" s="928"/>
      <c r="C14" s="928"/>
      <c r="D14" s="928"/>
      <c r="E14" s="452" t="s">
        <v>7</v>
      </c>
      <c r="F14" s="400" t="s">
        <v>8</v>
      </c>
      <c r="G14" s="933"/>
      <c r="H14" s="928"/>
    </row>
    <row r="15" spans="1:8" s="393" customFormat="1">
      <c r="A15" s="401"/>
      <c r="B15" s="402" t="s">
        <v>684</v>
      </c>
      <c r="C15" s="403"/>
      <c r="D15" s="403"/>
      <c r="E15" s="453"/>
      <c r="F15" s="403"/>
      <c r="G15" s="403"/>
      <c r="H15" s="403"/>
    </row>
    <row r="16" spans="1:8" s="393" customFormat="1">
      <c r="A16" s="404">
        <v>1</v>
      </c>
      <c r="B16" s="405" t="s">
        <v>612</v>
      </c>
      <c r="C16" s="406"/>
      <c r="D16" s="406"/>
      <c r="E16" s="454"/>
      <c r="F16" s="406"/>
      <c r="G16" s="406"/>
      <c r="H16" s="406"/>
    </row>
    <row r="17" spans="1:8" s="393" customFormat="1">
      <c r="A17" s="407"/>
      <c r="B17" s="408" t="s">
        <v>613</v>
      </c>
      <c r="C17" s="406"/>
      <c r="D17" s="409"/>
      <c r="E17" s="454"/>
      <c r="F17" s="406"/>
      <c r="G17" s="406"/>
      <c r="H17" s="406"/>
    </row>
    <row r="18" spans="1:8" s="393" customFormat="1" ht="36">
      <c r="A18" s="406"/>
      <c r="B18" s="410" t="s">
        <v>614</v>
      </c>
      <c r="C18" s="411" t="s">
        <v>615</v>
      </c>
      <c r="D18" s="412" t="s">
        <v>124</v>
      </c>
      <c r="E18" s="454"/>
      <c r="F18" s="406"/>
      <c r="G18" s="412" t="s">
        <v>616</v>
      </c>
      <c r="H18" s="439" t="s">
        <v>617</v>
      </c>
    </row>
    <row r="19" spans="1:8" s="393" customFormat="1">
      <c r="A19" s="406"/>
      <c r="B19" s="410" t="s">
        <v>618</v>
      </c>
      <c r="C19" s="393" t="s">
        <v>619</v>
      </c>
      <c r="D19" s="406"/>
      <c r="E19" s="454"/>
      <c r="F19" s="406"/>
      <c r="G19" s="407"/>
      <c r="H19" s="407"/>
    </row>
    <row r="20" spans="1:8" s="393" customFormat="1">
      <c r="A20" s="406"/>
      <c r="B20" s="410" t="s">
        <v>620</v>
      </c>
      <c r="C20" s="406" t="s">
        <v>621</v>
      </c>
      <c r="D20" s="406"/>
      <c r="E20" s="454"/>
      <c r="F20" s="406"/>
      <c r="G20" s="407"/>
      <c r="H20" s="406"/>
    </row>
    <row r="21" spans="1:8" s="393" customFormat="1">
      <c r="A21" s="406"/>
      <c r="B21" s="410" t="s">
        <v>622</v>
      </c>
      <c r="C21" s="406"/>
      <c r="D21" s="406"/>
      <c r="E21" s="454"/>
      <c r="F21" s="406"/>
      <c r="G21" s="407"/>
      <c r="H21" s="406"/>
    </row>
    <row r="22" spans="1:8" s="393" customFormat="1">
      <c r="A22" s="413"/>
      <c r="B22" s="410" t="s">
        <v>623</v>
      </c>
      <c r="C22" s="406"/>
      <c r="D22" s="406"/>
      <c r="E22" s="454"/>
      <c r="F22" s="406"/>
      <c r="G22" s="407"/>
      <c r="H22" s="406"/>
    </row>
    <row r="23" spans="1:8" s="393" customFormat="1">
      <c r="A23" s="414"/>
      <c r="B23" s="415" t="s">
        <v>624</v>
      </c>
      <c r="C23" s="416"/>
      <c r="D23" s="416"/>
      <c r="E23" s="455"/>
      <c r="F23" s="416"/>
      <c r="G23" s="417"/>
      <c r="H23" s="416"/>
    </row>
    <row r="24" spans="1:8" s="393" customFormat="1" ht="36">
      <c r="A24" s="414"/>
      <c r="B24" s="415" t="s">
        <v>625</v>
      </c>
      <c r="C24" s="416"/>
      <c r="D24" s="416"/>
      <c r="E24" s="455"/>
      <c r="F24" s="416"/>
      <c r="G24" s="417"/>
      <c r="H24" s="416"/>
    </row>
    <row r="25" spans="1:8" s="393" customFormat="1">
      <c r="A25" s="414"/>
      <c r="B25" s="415" t="s">
        <v>626</v>
      </c>
      <c r="C25" s="416"/>
      <c r="D25" s="416"/>
      <c r="E25" s="455"/>
      <c r="F25" s="416"/>
      <c r="G25" s="417"/>
      <c r="H25" s="416"/>
    </row>
    <row r="26" spans="1:8" s="393" customFormat="1">
      <c r="A26" s="414"/>
      <c r="B26" s="418"/>
      <c r="C26" s="416"/>
      <c r="D26" s="416"/>
      <c r="E26" s="455"/>
      <c r="F26" s="416"/>
      <c r="G26" s="417"/>
      <c r="H26" s="416"/>
    </row>
    <row r="27" spans="1:8" s="393" customFormat="1" ht="36">
      <c r="A27" s="406"/>
      <c r="B27" s="410" t="s">
        <v>627</v>
      </c>
      <c r="C27" s="406" t="s">
        <v>628</v>
      </c>
      <c r="D27" s="412" t="s">
        <v>124</v>
      </c>
      <c r="E27" s="456"/>
      <c r="F27" s="419"/>
      <c r="G27" s="412" t="s">
        <v>616</v>
      </c>
      <c r="H27" s="439" t="s">
        <v>617</v>
      </c>
    </row>
    <row r="28" spans="1:8" s="393" customFormat="1">
      <c r="A28" s="406"/>
      <c r="B28" s="415" t="s">
        <v>629</v>
      </c>
      <c r="C28" s="406" t="s">
        <v>630</v>
      </c>
      <c r="D28" s="407" t="s">
        <v>631</v>
      </c>
      <c r="E28" s="454"/>
      <c r="F28" s="406"/>
      <c r="G28" s="407"/>
      <c r="H28" s="407"/>
    </row>
    <row r="29" spans="1:8" s="393" customFormat="1" ht="36">
      <c r="A29" s="413"/>
      <c r="B29" s="415" t="s">
        <v>632</v>
      </c>
      <c r="C29" s="420" t="s">
        <v>633</v>
      </c>
      <c r="D29" s="406"/>
      <c r="E29" s="454"/>
      <c r="F29" s="406"/>
      <c r="G29" s="407"/>
      <c r="H29" s="407"/>
    </row>
    <row r="30" spans="1:8" s="393" customFormat="1">
      <c r="A30" s="409"/>
      <c r="B30" s="421"/>
      <c r="C30" s="406"/>
      <c r="D30" s="406"/>
      <c r="E30" s="454"/>
      <c r="F30" s="406"/>
      <c r="G30" s="407"/>
      <c r="H30" s="407"/>
    </row>
    <row r="31" spans="1:8" s="393" customFormat="1">
      <c r="A31" s="409"/>
      <c r="B31" s="422" t="s">
        <v>634</v>
      </c>
      <c r="C31" s="423" t="s">
        <v>635</v>
      </c>
      <c r="D31" s="412" t="s">
        <v>124</v>
      </c>
      <c r="E31" s="454"/>
      <c r="F31" s="406"/>
      <c r="G31" s="412" t="s">
        <v>616</v>
      </c>
      <c r="H31" s="439" t="s">
        <v>617</v>
      </c>
    </row>
    <row r="32" spans="1:8" s="393" customFormat="1">
      <c r="A32" s="409"/>
      <c r="B32" s="410" t="s">
        <v>636</v>
      </c>
      <c r="C32" s="423" t="s">
        <v>637</v>
      </c>
      <c r="D32" s="406"/>
      <c r="E32" s="454"/>
      <c r="F32" s="406"/>
      <c r="G32" s="407"/>
      <c r="H32" s="406"/>
    </row>
    <row r="33" spans="1:8" s="393" customFormat="1">
      <c r="A33" s="409"/>
      <c r="B33" s="421"/>
      <c r="C33" s="423" t="s">
        <v>638</v>
      </c>
      <c r="D33" s="406"/>
      <c r="E33" s="454"/>
      <c r="F33" s="406"/>
      <c r="G33" s="407"/>
      <c r="H33" s="406"/>
    </row>
    <row r="34" spans="1:8" s="393" customFormat="1">
      <c r="A34" s="406"/>
      <c r="B34" s="424"/>
      <c r="C34" s="411"/>
      <c r="D34" s="419"/>
      <c r="E34" s="454"/>
      <c r="F34" s="407"/>
      <c r="G34" s="419"/>
      <c r="H34" s="419"/>
    </row>
    <row r="35" spans="1:8" s="393" customFormat="1" ht="19.5" customHeight="1">
      <c r="A35" s="406"/>
      <c r="B35" s="415" t="s">
        <v>639</v>
      </c>
      <c r="C35" s="425" t="s">
        <v>640</v>
      </c>
      <c r="D35" s="412" t="s">
        <v>124</v>
      </c>
      <c r="E35" s="457"/>
      <c r="F35" s="413"/>
      <c r="G35" s="412" t="s">
        <v>616</v>
      </c>
      <c r="H35" s="439" t="s">
        <v>617</v>
      </c>
    </row>
    <row r="36" spans="1:8" s="393" customFormat="1">
      <c r="A36" s="413"/>
      <c r="B36" s="426" t="s">
        <v>641</v>
      </c>
      <c r="C36" s="427" t="s">
        <v>642</v>
      </c>
      <c r="D36" s="419" t="s">
        <v>631</v>
      </c>
      <c r="E36" s="453"/>
      <c r="F36" s="403"/>
      <c r="G36" s="401"/>
      <c r="H36" s="403"/>
    </row>
    <row r="37" spans="1:8" s="393" customFormat="1">
      <c r="A37" s="428"/>
      <c r="B37" s="426"/>
      <c r="C37" s="427" t="s">
        <v>643</v>
      </c>
      <c r="D37" s="407"/>
      <c r="E37" s="454"/>
      <c r="F37" s="406"/>
      <c r="G37" s="407"/>
      <c r="H37" s="406"/>
    </row>
    <row r="38" spans="1:8">
      <c r="A38" s="406"/>
      <c r="B38" s="426"/>
      <c r="C38" s="406"/>
      <c r="D38" s="407"/>
      <c r="E38" s="454"/>
      <c r="F38" s="406"/>
      <c r="G38" s="407"/>
      <c r="H38" s="406"/>
    </row>
    <row r="39" spans="1:8">
      <c r="A39" s="406"/>
      <c r="B39" s="429" t="s">
        <v>644</v>
      </c>
      <c r="C39" s="406"/>
      <c r="D39" s="407"/>
      <c r="E39" s="456"/>
      <c r="F39" s="430"/>
      <c r="G39" s="412"/>
      <c r="H39" s="406"/>
    </row>
    <row r="40" spans="1:8">
      <c r="A40" s="406"/>
      <c r="B40" s="410" t="s">
        <v>645</v>
      </c>
      <c r="C40" s="406" t="s">
        <v>646</v>
      </c>
      <c r="D40" s="412" t="s">
        <v>124</v>
      </c>
      <c r="E40" s="454"/>
      <c r="F40" s="406"/>
      <c r="G40" s="412" t="s">
        <v>616</v>
      </c>
      <c r="H40" s="439" t="s">
        <v>617</v>
      </c>
    </row>
    <row r="41" spans="1:8">
      <c r="A41" s="406"/>
      <c r="B41" s="410" t="s">
        <v>647</v>
      </c>
      <c r="C41" s="406" t="s">
        <v>648</v>
      </c>
      <c r="D41" s="419" t="s">
        <v>631</v>
      </c>
      <c r="E41" s="454"/>
      <c r="F41" s="406"/>
      <c r="G41" s="406"/>
      <c r="H41" s="427" t="s">
        <v>649</v>
      </c>
    </row>
    <row r="42" spans="1:8">
      <c r="A42" s="406"/>
      <c r="B42" s="410" t="s">
        <v>650</v>
      </c>
      <c r="C42" s="406"/>
      <c r="D42" s="407"/>
      <c r="E42" s="454"/>
      <c r="F42" s="406"/>
      <c r="G42" s="406"/>
      <c r="H42" s="406"/>
    </row>
    <row r="43" spans="1:8">
      <c r="A43" s="413"/>
      <c r="B43" s="410" t="s">
        <v>651</v>
      </c>
      <c r="C43" s="406" t="s">
        <v>652</v>
      </c>
      <c r="D43" s="412" t="s">
        <v>124</v>
      </c>
      <c r="E43" s="454"/>
      <c r="F43" s="430"/>
      <c r="G43" s="412" t="s">
        <v>616</v>
      </c>
      <c r="H43" s="406"/>
    </row>
    <row r="44" spans="1:8">
      <c r="A44" s="401"/>
      <c r="B44" s="410" t="s">
        <v>653</v>
      </c>
      <c r="C44" s="406" t="s">
        <v>654</v>
      </c>
      <c r="D44" s="419" t="s">
        <v>631</v>
      </c>
      <c r="E44" s="454"/>
      <c r="F44" s="406"/>
      <c r="G44" s="419"/>
      <c r="H44" s="419"/>
    </row>
    <row r="45" spans="1:8">
      <c r="A45" s="417"/>
      <c r="B45" s="410" t="s">
        <v>655</v>
      </c>
      <c r="C45" s="406" t="s">
        <v>656</v>
      </c>
      <c r="D45" s="407"/>
      <c r="E45" s="454"/>
      <c r="F45" s="406"/>
      <c r="G45" s="406"/>
      <c r="H45" s="407"/>
    </row>
    <row r="46" spans="1:8">
      <c r="A46" s="406"/>
      <c r="B46" s="410" t="s">
        <v>657</v>
      </c>
      <c r="C46" s="406"/>
      <c r="D46" s="407"/>
      <c r="E46" s="454"/>
      <c r="F46" s="406"/>
      <c r="G46" s="406"/>
      <c r="H46" s="406"/>
    </row>
    <row r="47" spans="1:8">
      <c r="A47" s="406"/>
      <c r="B47" s="410" t="s">
        <v>658</v>
      </c>
      <c r="C47" s="406"/>
      <c r="D47" s="407"/>
      <c r="E47" s="454"/>
      <c r="F47" s="406"/>
      <c r="G47" s="431"/>
      <c r="H47" s="407"/>
    </row>
    <row r="48" spans="1:8">
      <c r="A48" s="413"/>
      <c r="B48" s="410" t="s">
        <v>659</v>
      </c>
      <c r="C48" s="406"/>
      <c r="D48" s="407"/>
      <c r="E48" s="454"/>
      <c r="F48" s="430"/>
      <c r="G48" s="407"/>
      <c r="H48" s="407"/>
    </row>
    <row r="49" spans="1:8" ht="36">
      <c r="A49" s="428"/>
      <c r="B49" s="432" t="s">
        <v>660</v>
      </c>
      <c r="C49" s="406"/>
      <c r="D49" s="412" t="s">
        <v>124</v>
      </c>
      <c r="E49" s="454"/>
      <c r="F49" s="406"/>
      <c r="G49" s="412" t="s">
        <v>616</v>
      </c>
      <c r="H49" s="407"/>
    </row>
    <row r="50" spans="1:8">
      <c r="A50" s="406"/>
      <c r="B50" s="432" t="s">
        <v>661</v>
      </c>
      <c r="C50" s="406"/>
      <c r="D50" s="419" t="s">
        <v>631</v>
      </c>
      <c r="E50" s="454"/>
      <c r="F50" s="406"/>
      <c r="G50" s="431"/>
      <c r="H50" s="433"/>
    </row>
    <row r="51" spans="1:8">
      <c r="A51" s="406"/>
      <c r="B51" s="432" t="s">
        <v>662</v>
      </c>
      <c r="C51" s="406"/>
      <c r="D51" s="407"/>
      <c r="E51" s="454"/>
      <c r="F51" s="406"/>
      <c r="G51" s="407"/>
      <c r="H51" s="407"/>
    </row>
    <row r="52" spans="1:8">
      <c r="A52" s="406"/>
      <c r="B52" s="415"/>
      <c r="C52" s="406"/>
      <c r="D52" s="407"/>
      <c r="E52" s="454"/>
      <c r="F52" s="430"/>
      <c r="G52" s="407"/>
      <c r="H52" s="407"/>
    </row>
    <row r="53" spans="1:8">
      <c r="A53" s="406"/>
      <c r="B53" s="434" t="s">
        <v>663</v>
      </c>
      <c r="C53" s="406"/>
      <c r="D53" s="412"/>
      <c r="E53" s="454"/>
      <c r="F53" s="406"/>
      <c r="G53" s="412"/>
      <c r="H53" s="406"/>
    </row>
    <row r="54" spans="1:8">
      <c r="A54" s="406"/>
      <c r="B54" s="435" t="s">
        <v>664</v>
      </c>
      <c r="C54" s="406"/>
      <c r="D54" s="412" t="s">
        <v>124</v>
      </c>
      <c r="E54" s="454"/>
      <c r="F54" s="406"/>
      <c r="G54" s="412" t="s">
        <v>665</v>
      </c>
      <c r="H54" s="439" t="s">
        <v>617</v>
      </c>
    </row>
    <row r="55" spans="1:8">
      <c r="A55" s="413"/>
      <c r="B55" s="410" t="s">
        <v>666</v>
      </c>
      <c r="C55" s="406"/>
      <c r="D55" s="419" t="s">
        <v>631</v>
      </c>
      <c r="E55" s="561">
        <v>6000</v>
      </c>
      <c r="F55" s="436" t="s">
        <v>342</v>
      </c>
      <c r="G55" s="407"/>
      <c r="H55" s="407"/>
    </row>
    <row r="56" spans="1:8" ht="36">
      <c r="A56" s="401"/>
      <c r="B56" s="410" t="s">
        <v>667</v>
      </c>
      <c r="C56" s="406"/>
      <c r="D56" s="407"/>
      <c r="E56" s="561">
        <v>90000</v>
      </c>
      <c r="F56" s="436" t="s">
        <v>342</v>
      </c>
      <c r="G56" s="431"/>
      <c r="H56" s="407"/>
    </row>
    <row r="57" spans="1:8">
      <c r="A57" s="406"/>
      <c r="B57" s="415"/>
      <c r="C57" s="406"/>
      <c r="D57" s="407"/>
      <c r="E57" s="454"/>
      <c r="F57" s="430"/>
      <c r="G57" s="407"/>
      <c r="H57" s="407"/>
    </row>
    <row r="58" spans="1:8">
      <c r="A58" s="406"/>
      <c r="B58" s="408" t="s">
        <v>668</v>
      </c>
      <c r="C58" s="406"/>
      <c r="D58" s="412" t="s">
        <v>124</v>
      </c>
      <c r="E58" s="454"/>
      <c r="F58" s="406"/>
      <c r="G58" s="412" t="s">
        <v>669</v>
      </c>
      <c r="H58" s="439" t="s">
        <v>617</v>
      </c>
    </row>
    <row r="59" spans="1:8">
      <c r="A59" s="413"/>
      <c r="B59" s="435" t="s">
        <v>670</v>
      </c>
      <c r="C59" s="406"/>
      <c r="D59" s="419" t="s">
        <v>631</v>
      </c>
      <c r="E59" s="454"/>
      <c r="F59" s="406"/>
      <c r="G59" s="406"/>
      <c r="H59" s="406" t="s">
        <v>671</v>
      </c>
    </row>
    <row r="60" spans="1:8">
      <c r="A60" s="406"/>
      <c r="B60" s="415"/>
      <c r="C60" s="406"/>
      <c r="D60" s="437" t="s">
        <v>672</v>
      </c>
      <c r="E60" s="458">
        <f>SUM(E55:E59)</f>
        <v>96000</v>
      </c>
      <c r="F60" s="460" t="s">
        <v>342</v>
      </c>
    </row>
  </sheetData>
  <mergeCells count="10">
    <mergeCell ref="H13:H14"/>
    <mergeCell ref="A1:G1"/>
    <mergeCell ref="A2:G2"/>
    <mergeCell ref="A3:B3"/>
    <mergeCell ref="A13:A14"/>
    <mergeCell ref="B13:B14"/>
    <mergeCell ref="C13:C14"/>
    <mergeCell ref="D13:D14"/>
    <mergeCell ref="E13:F13"/>
    <mergeCell ref="G13:G14"/>
  </mergeCells>
  <pageMargins left="0.31496062992125984" right="0.23622047244094491" top="0.39370078740157483" bottom="0.15748031496062992" header="0" footer="0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07EC-1A27-4587-A625-4A89220756EF}">
  <sheetPr>
    <tabColor rgb="FFFFFF00"/>
  </sheetPr>
  <dimension ref="A1:H122"/>
  <sheetViews>
    <sheetView topLeftCell="A88" zoomScaleNormal="100" workbookViewId="0">
      <selection activeCell="B11" sqref="B11"/>
    </sheetView>
  </sheetViews>
  <sheetFormatPr defaultColWidth="9" defaultRowHeight="18"/>
  <cols>
    <col min="1" max="1" width="4" style="392" customWidth="1"/>
    <col min="2" max="2" width="50.5" style="392" customWidth="1"/>
    <col min="3" max="3" width="19.09765625" style="392" customWidth="1"/>
    <col min="4" max="4" width="11.8984375" style="392" bestFit="1" customWidth="1"/>
    <col min="5" max="5" width="6.796875" style="392" customWidth="1"/>
    <col min="6" max="6" width="6.296875" style="392" customWidth="1"/>
    <col min="7" max="7" width="12" style="392" customWidth="1"/>
    <col min="8" max="8" width="9" style="496"/>
    <col min="9" max="16384" width="9" style="392"/>
  </cols>
  <sheetData>
    <row r="1" spans="1:8" s="548" customFormat="1" ht="21">
      <c r="A1" s="934" t="s">
        <v>9</v>
      </c>
      <c r="B1" s="934"/>
      <c r="C1" s="934"/>
      <c r="D1" s="934"/>
      <c r="E1" s="934"/>
      <c r="F1" s="934"/>
      <c r="G1" s="934"/>
      <c r="H1" s="547"/>
    </row>
    <row r="2" spans="1:8" s="548" customFormat="1" ht="21">
      <c r="A2" s="934" t="s">
        <v>834</v>
      </c>
      <c r="B2" s="934"/>
      <c r="C2" s="934"/>
      <c r="D2" s="934"/>
      <c r="E2" s="934"/>
      <c r="F2" s="934"/>
      <c r="G2" s="934"/>
      <c r="H2" s="547"/>
    </row>
    <row r="3" spans="1:8" s="549" customFormat="1">
      <c r="A3" s="935" t="s">
        <v>833</v>
      </c>
      <c r="B3" s="935"/>
      <c r="H3" s="550"/>
    </row>
    <row r="4" spans="1:8" s="549" customFormat="1">
      <c r="A4" s="548"/>
      <c r="B4" s="551" t="s">
        <v>477</v>
      </c>
      <c r="C4" s="500" t="s">
        <v>324</v>
      </c>
      <c r="D4" s="549" t="s">
        <v>10</v>
      </c>
      <c r="H4" s="550"/>
    </row>
    <row r="5" spans="1:8" s="549" customFormat="1">
      <c r="A5" s="552" t="s">
        <v>832</v>
      </c>
      <c r="B5" s="553"/>
      <c r="H5" s="550"/>
    </row>
    <row r="6" spans="1:8" s="549" customFormat="1">
      <c r="A6" s="552"/>
      <c r="B6" s="553" t="s">
        <v>831</v>
      </c>
      <c r="H6" s="550"/>
    </row>
    <row r="7" spans="1:8" s="549" customFormat="1">
      <c r="A7" s="552"/>
      <c r="B7" s="553" t="s">
        <v>830</v>
      </c>
      <c r="H7" s="550"/>
    </row>
    <row r="8" spans="1:8" s="549" customFormat="1" ht="6" customHeight="1">
      <c r="A8" s="552"/>
      <c r="B8" s="553"/>
      <c r="H8" s="550"/>
    </row>
    <row r="9" spans="1:8" s="549" customFormat="1">
      <c r="A9" s="552" t="s">
        <v>331</v>
      </c>
      <c r="B9" s="553"/>
      <c r="H9" s="550"/>
    </row>
    <row r="10" spans="1:8" s="548" customFormat="1">
      <c r="B10" s="548" t="s">
        <v>829</v>
      </c>
      <c r="C10" s="554"/>
      <c r="D10" s="554"/>
      <c r="E10" s="554"/>
      <c r="F10" s="554"/>
      <c r="G10" s="554"/>
      <c r="H10" s="547"/>
    </row>
    <row r="11" spans="1:8" s="548" customFormat="1">
      <c r="B11" s="555" t="s">
        <v>828</v>
      </c>
      <c r="C11" s="554"/>
      <c r="D11" s="554"/>
      <c r="E11" s="554"/>
      <c r="F11" s="554"/>
      <c r="G11" s="554"/>
      <c r="H11" s="547"/>
    </row>
    <row r="12" spans="1:8" s="548" customFormat="1">
      <c r="B12" s="555" t="s">
        <v>827</v>
      </c>
      <c r="C12" s="554"/>
      <c r="D12" s="554"/>
      <c r="E12" s="554"/>
      <c r="F12" s="554"/>
      <c r="G12" s="554"/>
      <c r="H12" s="547"/>
    </row>
    <row r="13" spans="1:8" s="548" customFormat="1">
      <c r="B13" s="555" t="s">
        <v>826</v>
      </c>
      <c r="C13" s="554"/>
      <c r="D13" s="554"/>
      <c r="E13" s="554"/>
      <c r="F13" s="554"/>
      <c r="G13" s="554"/>
      <c r="H13" s="547"/>
    </row>
    <row r="14" spans="1:8" ht="7.8" customHeight="1">
      <c r="A14" s="936"/>
      <c r="B14" s="936"/>
      <c r="C14" s="936"/>
      <c r="D14" s="936"/>
      <c r="E14" s="936"/>
      <c r="F14" s="936"/>
      <c r="G14" s="936"/>
    </row>
    <row r="15" spans="1:8" s="393" customFormat="1">
      <c r="A15" s="927" t="s">
        <v>0</v>
      </c>
      <c r="B15" s="927" t="s">
        <v>2</v>
      </c>
      <c r="C15" s="927" t="s">
        <v>3</v>
      </c>
      <c r="D15" s="927" t="s">
        <v>4</v>
      </c>
      <c r="E15" s="931" t="s">
        <v>1</v>
      </c>
      <c r="F15" s="931"/>
      <c r="G15" s="932" t="s">
        <v>5</v>
      </c>
      <c r="H15" s="927" t="s">
        <v>6</v>
      </c>
    </row>
    <row r="16" spans="1:8" s="393" customFormat="1">
      <c r="A16" s="928"/>
      <c r="B16" s="928"/>
      <c r="C16" s="928"/>
      <c r="D16" s="928"/>
      <c r="E16" s="461" t="s">
        <v>7</v>
      </c>
      <c r="F16" s="461" t="s">
        <v>8</v>
      </c>
      <c r="G16" s="933"/>
      <c r="H16" s="928"/>
    </row>
    <row r="17" spans="1:8" s="393" customFormat="1">
      <c r="A17" s="501">
        <v>1</v>
      </c>
      <c r="B17" s="502" t="s">
        <v>835</v>
      </c>
      <c r="C17" s="503"/>
      <c r="D17" s="503"/>
      <c r="E17" s="503"/>
      <c r="F17" s="503"/>
      <c r="G17" s="503"/>
      <c r="H17" s="501"/>
    </row>
    <row r="18" spans="1:8" s="393" customFormat="1">
      <c r="A18" s="504"/>
      <c r="B18" s="505" t="s">
        <v>825</v>
      </c>
      <c r="C18" s="506"/>
      <c r="D18" s="506"/>
      <c r="E18" s="506"/>
      <c r="F18" s="506"/>
      <c r="G18" s="506"/>
      <c r="H18" s="507"/>
    </row>
    <row r="19" spans="1:8" s="393" customFormat="1">
      <c r="A19" s="504"/>
      <c r="B19" s="508" t="s">
        <v>824</v>
      </c>
      <c r="C19" s="508"/>
      <c r="D19" s="509"/>
      <c r="E19" s="506"/>
      <c r="F19" s="506"/>
      <c r="G19" s="510"/>
      <c r="H19" s="507" t="s">
        <v>697</v>
      </c>
    </row>
    <row r="20" spans="1:8" s="393" customFormat="1">
      <c r="A20" s="504"/>
      <c r="B20" s="511" t="s">
        <v>823</v>
      </c>
      <c r="C20" s="512"/>
      <c r="D20" s="509"/>
      <c r="E20" s="506"/>
      <c r="F20" s="506"/>
      <c r="G20" s="510"/>
      <c r="H20" s="507" t="s">
        <v>692</v>
      </c>
    </row>
    <row r="21" spans="1:8" s="393" customFormat="1">
      <c r="A21" s="504"/>
      <c r="B21" s="513" t="s">
        <v>822</v>
      </c>
      <c r="C21" s="514" t="s">
        <v>821</v>
      </c>
      <c r="D21" s="509" t="s">
        <v>719</v>
      </c>
      <c r="E21" s="506"/>
      <c r="F21" s="506"/>
      <c r="G21" s="515" t="s">
        <v>810</v>
      </c>
      <c r="H21" s="507"/>
    </row>
    <row r="22" spans="1:8" s="393" customFormat="1">
      <c r="A22" s="504"/>
      <c r="B22" s="513" t="s">
        <v>820</v>
      </c>
      <c r="C22" s="514" t="s">
        <v>819</v>
      </c>
      <c r="D22" s="509"/>
      <c r="E22" s="506"/>
      <c r="F22" s="506"/>
      <c r="G22" s="515" t="s">
        <v>810</v>
      </c>
      <c r="H22" s="507"/>
    </row>
    <row r="23" spans="1:8" s="393" customFormat="1">
      <c r="A23" s="504"/>
      <c r="B23" s="513" t="s">
        <v>818</v>
      </c>
      <c r="C23" s="514" t="s">
        <v>817</v>
      </c>
      <c r="D23" s="509"/>
      <c r="E23" s="506"/>
      <c r="F23" s="506"/>
      <c r="G23" s="515" t="s">
        <v>810</v>
      </c>
      <c r="H23" s="507"/>
    </row>
    <row r="24" spans="1:8" s="393" customFormat="1">
      <c r="A24" s="516"/>
      <c r="B24" s="513" t="s">
        <v>816</v>
      </c>
      <c r="C24" s="514" t="s">
        <v>815</v>
      </c>
      <c r="D24" s="509" t="s">
        <v>719</v>
      </c>
      <c r="E24" s="506"/>
      <c r="F24" s="506"/>
      <c r="G24" s="515" t="s">
        <v>810</v>
      </c>
      <c r="H24" s="507"/>
    </row>
    <row r="25" spans="1:8" s="393" customFormat="1" ht="54">
      <c r="A25" s="504"/>
      <c r="B25" s="513" t="s">
        <v>814</v>
      </c>
      <c r="C25" s="514" t="s">
        <v>813</v>
      </c>
      <c r="D25" s="509" t="s">
        <v>686</v>
      </c>
      <c r="E25" s="506"/>
      <c r="F25" s="506"/>
      <c r="G25" s="515" t="s">
        <v>810</v>
      </c>
      <c r="H25" s="507"/>
    </row>
    <row r="26" spans="1:8" s="393" customFormat="1">
      <c r="A26" s="504"/>
      <c r="B26" s="513" t="s">
        <v>812</v>
      </c>
      <c r="C26" s="514" t="s">
        <v>811</v>
      </c>
      <c r="D26" s="509" t="s">
        <v>719</v>
      </c>
      <c r="E26" s="506"/>
      <c r="F26" s="506"/>
      <c r="G26" s="515" t="s">
        <v>810</v>
      </c>
      <c r="H26" s="507"/>
    </row>
    <row r="27" spans="1:8" s="393" customFormat="1" ht="36">
      <c r="A27" s="504"/>
      <c r="B27" s="513" t="s">
        <v>809</v>
      </c>
      <c r="C27" s="514" t="s">
        <v>808</v>
      </c>
      <c r="D27" s="509" t="s">
        <v>686</v>
      </c>
      <c r="E27" s="506"/>
      <c r="F27" s="506"/>
      <c r="G27" s="515" t="s">
        <v>807</v>
      </c>
      <c r="H27" s="507"/>
    </row>
    <row r="28" spans="1:8" s="393" customFormat="1" ht="36">
      <c r="A28" s="504"/>
      <c r="B28" s="513" t="s">
        <v>806</v>
      </c>
      <c r="C28" s="514" t="s">
        <v>805</v>
      </c>
      <c r="D28" s="509" t="s">
        <v>719</v>
      </c>
      <c r="E28" s="506"/>
      <c r="F28" s="506"/>
      <c r="G28" s="510"/>
      <c r="H28" s="507"/>
    </row>
    <row r="29" spans="1:8" s="499" customFormat="1" ht="36">
      <c r="A29" s="517"/>
      <c r="B29" s="513" t="s">
        <v>804</v>
      </c>
      <c r="C29" s="514"/>
      <c r="D29" s="509"/>
      <c r="E29" s="506"/>
      <c r="F29" s="506"/>
      <c r="G29" s="510"/>
      <c r="H29" s="507"/>
    </row>
    <row r="30" spans="1:8">
      <c r="A30" s="518"/>
      <c r="B30" s="513" t="s">
        <v>803</v>
      </c>
      <c r="C30" s="512"/>
      <c r="D30" s="509"/>
      <c r="E30" s="506"/>
      <c r="F30" s="506"/>
      <c r="G30" s="510"/>
      <c r="H30" s="507"/>
    </row>
    <row r="31" spans="1:8">
      <c r="A31" s="518"/>
      <c r="B31" s="513" t="s">
        <v>802</v>
      </c>
      <c r="C31" s="512" t="s">
        <v>801</v>
      </c>
      <c r="D31" s="509" t="s">
        <v>686</v>
      </c>
      <c r="E31" s="506"/>
      <c r="F31" s="506"/>
      <c r="G31" s="519" t="s">
        <v>800</v>
      </c>
      <c r="H31" s="507"/>
    </row>
    <row r="32" spans="1:8">
      <c r="A32" s="518"/>
      <c r="B32" s="513" t="s">
        <v>799</v>
      </c>
      <c r="C32" s="512" t="s">
        <v>798</v>
      </c>
      <c r="D32" s="509" t="s">
        <v>719</v>
      </c>
      <c r="E32" s="506"/>
      <c r="F32" s="506"/>
      <c r="G32" s="520">
        <v>23863</v>
      </c>
      <c r="H32" s="507"/>
    </row>
    <row r="33" spans="1:8">
      <c r="A33" s="518"/>
      <c r="B33" s="513" t="s">
        <v>797</v>
      </c>
      <c r="C33" s="512"/>
      <c r="D33" s="509"/>
      <c r="E33" s="506"/>
      <c r="F33" s="506"/>
      <c r="G33" s="520"/>
      <c r="H33" s="507"/>
    </row>
    <row r="34" spans="1:8">
      <c r="A34" s="518"/>
      <c r="B34" s="513" t="s">
        <v>796</v>
      </c>
      <c r="C34" s="512"/>
      <c r="D34" s="509"/>
      <c r="E34" s="506"/>
      <c r="F34" s="506"/>
      <c r="G34" s="520"/>
      <c r="H34" s="507"/>
    </row>
    <row r="35" spans="1:8">
      <c r="A35" s="518"/>
      <c r="B35" s="521" t="s">
        <v>795</v>
      </c>
      <c r="C35" s="509"/>
      <c r="D35" s="509"/>
      <c r="E35" s="506"/>
      <c r="F35" s="506"/>
      <c r="G35" s="520"/>
      <c r="H35" s="507"/>
    </row>
    <row r="36" spans="1:8">
      <c r="A36" s="518"/>
      <c r="B36" s="521" t="s">
        <v>790</v>
      </c>
      <c r="C36" s="522" t="s">
        <v>532</v>
      </c>
      <c r="D36" s="509" t="s">
        <v>719</v>
      </c>
      <c r="E36" s="506"/>
      <c r="F36" s="506"/>
      <c r="G36" s="510" t="s">
        <v>393</v>
      </c>
      <c r="H36" s="507"/>
    </row>
    <row r="37" spans="1:8">
      <c r="A37" s="518"/>
      <c r="B37" s="521" t="s">
        <v>789</v>
      </c>
      <c r="C37" s="522" t="s">
        <v>532</v>
      </c>
      <c r="D37" s="509" t="s">
        <v>719</v>
      </c>
      <c r="E37" s="506"/>
      <c r="F37" s="506"/>
      <c r="G37" s="510" t="s">
        <v>393</v>
      </c>
      <c r="H37" s="507"/>
    </row>
    <row r="38" spans="1:8" ht="36">
      <c r="A38" s="518"/>
      <c r="B38" s="521" t="s">
        <v>794</v>
      </c>
      <c r="C38" s="512" t="s">
        <v>793</v>
      </c>
      <c r="D38" s="509" t="s">
        <v>686</v>
      </c>
      <c r="E38" s="506"/>
      <c r="F38" s="506"/>
      <c r="G38" s="510"/>
      <c r="H38" s="507"/>
    </row>
    <row r="39" spans="1:8" s="497" customFormat="1">
      <c r="A39" s="523"/>
      <c r="B39" s="521" t="s">
        <v>792</v>
      </c>
      <c r="C39" s="524"/>
      <c r="D39" s="525"/>
      <c r="E39" s="526"/>
      <c r="F39" s="526"/>
      <c r="G39" s="527"/>
      <c r="H39" s="528"/>
    </row>
    <row r="40" spans="1:8" s="497" customFormat="1">
      <c r="A40" s="523"/>
      <c r="B40" s="513" t="s">
        <v>791</v>
      </c>
      <c r="C40" s="514"/>
      <c r="D40" s="509" t="s">
        <v>39</v>
      </c>
      <c r="E40" s="506"/>
      <c r="F40" s="506"/>
      <c r="G40" s="510" t="s">
        <v>393</v>
      </c>
      <c r="H40" s="528"/>
    </row>
    <row r="41" spans="1:8" s="497" customFormat="1">
      <c r="A41" s="523"/>
      <c r="B41" s="521" t="s">
        <v>790</v>
      </c>
      <c r="C41" s="522" t="s">
        <v>788</v>
      </c>
      <c r="D41" s="509" t="s">
        <v>124</v>
      </c>
      <c r="E41" s="506"/>
      <c r="F41" s="506"/>
      <c r="G41" s="510"/>
      <c r="H41" s="528"/>
    </row>
    <row r="42" spans="1:8" s="497" customFormat="1">
      <c r="A42" s="523"/>
      <c r="B42" s="521" t="s">
        <v>789</v>
      </c>
      <c r="C42" s="522" t="s">
        <v>788</v>
      </c>
      <c r="D42" s="509" t="s">
        <v>124</v>
      </c>
      <c r="E42" s="506"/>
      <c r="F42" s="506"/>
      <c r="G42" s="510"/>
      <c r="H42" s="528"/>
    </row>
    <row r="43" spans="1:8" s="497" customFormat="1">
      <c r="A43" s="523"/>
      <c r="B43" s="521" t="s">
        <v>787</v>
      </c>
      <c r="C43" s="522" t="s">
        <v>761</v>
      </c>
      <c r="D43" s="509" t="s">
        <v>686</v>
      </c>
      <c r="E43" s="506"/>
      <c r="F43" s="506"/>
      <c r="G43" s="510"/>
      <c r="H43" s="528"/>
    </row>
    <row r="44" spans="1:8" s="497" customFormat="1" ht="54">
      <c r="A44" s="523"/>
      <c r="B44" s="513" t="s">
        <v>786</v>
      </c>
      <c r="C44" s="514" t="s">
        <v>785</v>
      </c>
      <c r="D44" s="514" t="s">
        <v>784</v>
      </c>
      <c r="E44" s="506"/>
      <c r="F44" s="506"/>
      <c r="G44" s="515">
        <v>23437</v>
      </c>
      <c r="H44" s="528"/>
    </row>
    <row r="45" spans="1:8" s="497" customFormat="1" ht="36">
      <c r="A45" s="523"/>
      <c r="B45" s="513" t="s">
        <v>783</v>
      </c>
      <c r="C45" s="514" t="s">
        <v>782</v>
      </c>
      <c r="D45" s="509" t="s">
        <v>719</v>
      </c>
      <c r="E45" s="506"/>
      <c r="F45" s="506"/>
      <c r="G45" s="515">
        <v>23802</v>
      </c>
      <c r="H45" s="528"/>
    </row>
    <row r="46" spans="1:8" s="497" customFormat="1">
      <c r="A46" s="523"/>
      <c r="B46" s="529" t="s">
        <v>781</v>
      </c>
      <c r="C46" s="514"/>
      <c r="D46" s="509"/>
      <c r="E46" s="506"/>
      <c r="F46" s="506"/>
      <c r="G46" s="515"/>
      <c r="H46" s="528"/>
    </row>
    <row r="47" spans="1:8" s="497" customFormat="1">
      <c r="A47" s="523"/>
      <c r="B47" s="529" t="s">
        <v>780</v>
      </c>
      <c r="C47" s="514" t="s">
        <v>779</v>
      </c>
      <c r="D47" s="509" t="s">
        <v>701</v>
      </c>
      <c r="E47" s="506"/>
      <c r="F47" s="506"/>
      <c r="G47" s="522" t="s">
        <v>776</v>
      </c>
      <c r="H47" s="528"/>
    </row>
    <row r="48" spans="1:8" s="497" customFormat="1" ht="36">
      <c r="A48" s="523"/>
      <c r="B48" s="529" t="s">
        <v>778</v>
      </c>
      <c r="C48" s="514" t="s">
        <v>777</v>
      </c>
      <c r="D48" s="509" t="s">
        <v>124</v>
      </c>
      <c r="E48" s="506"/>
      <c r="F48" s="506"/>
      <c r="G48" s="522" t="s">
        <v>776</v>
      </c>
      <c r="H48" s="528"/>
    </row>
    <row r="49" spans="1:8" s="497" customFormat="1">
      <c r="A49" s="523"/>
      <c r="B49" s="508" t="s">
        <v>775</v>
      </c>
      <c r="C49" s="508"/>
      <c r="D49" s="509"/>
      <c r="E49" s="506"/>
      <c r="F49" s="506"/>
      <c r="G49" s="513"/>
      <c r="H49" s="528"/>
    </row>
    <row r="50" spans="1:8" s="497" customFormat="1" ht="54">
      <c r="A50" s="523"/>
      <c r="B50" s="529" t="s">
        <v>774</v>
      </c>
      <c r="C50" s="529" t="s">
        <v>773</v>
      </c>
      <c r="D50" s="509" t="s">
        <v>390</v>
      </c>
      <c r="E50" s="506"/>
      <c r="F50" s="506"/>
      <c r="G50" s="519" t="s">
        <v>772</v>
      </c>
      <c r="H50" s="528"/>
    </row>
    <row r="51" spans="1:8" s="497" customFormat="1" ht="36">
      <c r="A51" s="523"/>
      <c r="B51" s="529" t="s">
        <v>771</v>
      </c>
      <c r="C51" s="529" t="s">
        <v>770</v>
      </c>
      <c r="D51" s="509" t="s">
        <v>124</v>
      </c>
      <c r="E51" s="506"/>
      <c r="F51" s="506"/>
      <c r="G51" s="519" t="s">
        <v>393</v>
      </c>
      <c r="H51" s="528"/>
    </row>
    <row r="52" spans="1:8" s="497" customFormat="1" ht="36">
      <c r="A52" s="523"/>
      <c r="B52" s="529" t="s">
        <v>769</v>
      </c>
      <c r="C52" s="529" t="s">
        <v>768</v>
      </c>
      <c r="D52" s="509" t="s">
        <v>390</v>
      </c>
      <c r="E52" s="506"/>
      <c r="F52" s="506"/>
      <c r="G52" s="522" t="s">
        <v>393</v>
      </c>
      <c r="H52" s="528"/>
    </row>
    <row r="53" spans="1:8" s="497" customFormat="1">
      <c r="A53" s="523"/>
      <c r="B53" s="529" t="s">
        <v>767</v>
      </c>
      <c r="C53" s="514" t="s">
        <v>766</v>
      </c>
      <c r="D53" s="509" t="s">
        <v>390</v>
      </c>
      <c r="E53" s="506"/>
      <c r="F53" s="506"/>
      <c r="G53" s="522" t="s">
        <v>393</v>
      </c>
      <c r="H53" s="528"/>
    </row>
    <row r="54" spans="1:8" s="497" customFormat="1">
      <c r="A54" s="523"/>
      <c r="B54" s="529" t="s">
        <v>765</v>
      </c>
      <c r="C54" s="514"/>
      <c r="D54" s="509"/>
      <c r="E54" s="506"/>
      <c r="F54" s="506"/>
      <c r="G54" s="515"/>
      <c r="H54" s="528"/>
    </row>
    <row r="55" spans="1:8" s="497" customFormat="1" ht="19.8" customHeight="1">
      <c r="A55" s="523"/>
      <c r="B55" s="508" t="s">
        <v>764</v>
      </c>
      <c r="C55" s="524"/>
      <c r="D55" s="525"/>
      <c r="E55" s="526"/>
      <c r="F55" s="526"/>
      <c r="G55" s="530"/>
      <c r="H55" s="507" t="s">
        <v>697</v>
      </c>
    </row>
    <row r="56" spans="1:8" s="497" customFormat="1">
      <c r="A56" s="523"/>
      <c r="B56" s="513" t="s">
        <v>763</v>
      </c>
      <c r="C56" s="510" t="s">
        <v>694</v>
      </c>
      <c r="D56" s="531" t="s">
        <v>719</v>
      </c>
      <c r="E56" s="526"/>
      <c r="F56" s="526"/>
      <c r="G56" s="532">
        <v>24047</v>
      </c>
      <c r="H56" s="507" t="s">
        <v>692</v>
      </c>
    </row>
    <row r="57" spans="1:8" s="497" customFormat="1" ht="18.600000000000001" customHeight="1">
      <c r="A57" s="523"/>
      <c r="B57" s="513" t="s">
        <v>762</v>
      </c>
      <c r="C57" s="510" t="s">
        <v>761</v>
      </c>
      <c r="D57" s="531" t="s">
        <v>390</v>
      </c>
      <c r="E57" s="526"/>
      <c r="F57" s="526"/>
      <c r="G57" s="532" t="s">
        <v>760</v>
      </c>
      <c r="H57" s="507"/>
    </row>
    <row r="58" spans="1:8" s="497" customFormat="1">
      <c r="A58" s="523"/>
      <c r="B58" s="508" t="s">
        <v>759</v>
      </c>
      <c r="C58" s="527"/>
      <c r="D58" s="533"/>
      <c r="E58" s="526"/>
      <c r="F58" s="526"/>
      <c r="G58" s="527"/>
      <c r="H58" s="507" t="s">
        <v>697</v>
      </c>
    </row>
    <row r="59" spans="1:8" s="497" customFormat="1" ht="19.2" customHeight="1">
      <c r="A59" s="523"/>
      <c r="B59" s="534" t="s">
        <v>758</v>
      </c>
      <c r="C59" s="535"/>
      <c r="D59" s="525"/>
      <c r="E59" s="526"/>
      <c r="F59" s="526"/>
      <c r="G59" s="527"/>
      <c r="H59" s="507" t="s">
        <v>692</v>
      </c>
    </row>
    <row r="60" spans="1:8" s="497" customFormat="1" ht="54">
      <c r="A60" s="523"/>
      <c r="B60" s="514" t="s">
        <v>757</v>
      </c>
      <c r="C60" s="522" t="s">
        <v>756</v>
      </c>
      <c r="D60" s="509" t="s">
        <v>755</v>
      </c>
      <c r="E60" s="526"/>
      <c r="F60" s="526"/>
      <c r="G60" s="522" t="s">
        <v>393</v>
      </c>
      <c r="H60" s="528"/>
    </row>
    <row r="61" spans="1:8" s="497" customFormat="1">
      <c r="A61" s="523"/>
      <c r="B61" s="534" t="s">
        <v>754</v>
      </c>
      <c r="C61" s="524"/>
      <c r="D61" s="525"/>
      <c r="E61" s="526"/>
      <c r="F61" s="526"/>
      <c r="G61" s="527"/>
      <c r="H61" s="528"/>
    </row>
    <row r="62" spans="1:8" s="497" customFormat="1" ht="36">
      <c r="A62" s="523"/>
      <c r="B62" s="514" t="s">
        <v>753</v>
      </c>
      <c r="C62" s="514" t="s">
        <v>752</v>
      </c>
      <c r="D62" s="509" t="s">
        <v>390</v>
      </c>
      <c r="E62" s="526"/>
      <c r="F62" s="526"/>
      <c r="G62" s="522" t="s">
        <v>393</v>
      </c>
      <c r="H62" s="528"/>
    </row>
    <row r="63" spans="1:8" s="497" customFormat="1" ht="36">
      <c r="A63" s="523"/>
      <c r="B63" s="521" t="s">
        <v>836</v>
      </c>
      <c r="C63" s="524"/>
      <c r="D63" s="525"/>
      <c r="E63" s="526"/>
      <c r="F63" s="526"/>
      <c r="G63" s="530" t="s">
        <v>39</v>
      </c>
      <c r="H63" s="528"/>
    </row>
    <row r="64" spans="1:8" s="497" customFormat="1">
      <c r="A64" s="523"/>
      <c r="B64" s="536"/>
      <c r="C64" s="537"/>
      <c r="D64" s="525"/>
      <c r="E64" s="526"/>
      <c r="F64" s="526"/>
      <c r="G64" s="527"/>
      <c r="H64" s="528"/>
    </row>
    <row r="65" spans="1:8" s="497" customFormat="1">
      <c r="A65" s="523"/>
      <c r="B65" s="508" t="s">
        <v>751</v>
      </c>
      <c r="C65" s="538"/>
      <c r="D65" s="525"/>
      <c r="E65" s="526"/>
      <c r="F65" s="526"/>
      <c r="G65" s="527"/>
      <c r="H65" s="507" t="s">
        <v>697</v>
      </c>
    </row>
    <row r="66" spans="1:8" s="497" customFormat="1" ht="25.2">
      <c r="A66" s="523"/>
      <c r="B66" s="529" t="s">
        <v>837</v>
      </c>
      <c r="C66" s="512" t="s">
        <v>750</v>
      </c>
      <c r="D66" s="509" t="s">
        <v>390</v>
      </c>
      <c r="E66" s="506"/>
      <c r="F66" s="506"/>
      <c r="G66" s="532">
        <v>23743</v>
      </c>
      <c r="H66" s="507" t="s">
        <v>692</v>
      </c>
    </row>
    <row r="67" spans="1:8" s="497" customFormat="1" ht="54">
      <c r="A67" s="523"/>
      <c r="B67" s="514" t="s">
        <v>749</v>
      </c>
      <c r="C67" s="514" t="s">
        <v>748</v>
      </c>
      <c r="D67" s="509" t="s">
        <v>390</v>
      </c>
      <c r="E67" s="506"/>
      <c r="F67" s="506"/>
      <c r="G67" s="514" t="s">
        <v>747</v>
      </c>
      <c r="H67" s="528"/>
    </row>
    <row r="68" spans="1:8" s="497" customFormat="1">
      <c r="A68" s="523"/>
      <c r="B68" s="508" t="s">
        <v>746</v>
      </c>
      <c r="C68" s="525"/>
      <c r="D68" s="525"/>
      <c r="E68" s="526"/>
      <c r="F68" s="526"/>
      <c r="G68" s="527"/>
      <c r="H68" s="528"/>
    </row>
    <row r="69" spans="1:8" s="497" customFormat="1" ht="54">
      <c r="A69" s="523"/>
      <c r="B69" s="513" t="s">
        <v>745</v>
      </c>
      <c r="C69" s="514" t="s">
        <v>744</v>
      </c>
      <c r="D69" s="509" t="s">
        <v>124</v>
      </c>
      <c r="E69" s="506"/>
      <c r="F69" s="506"/>
      <c r="G69" s="510" t="s">
        <v>743</v>
      </c>
      <c r="H69" s="507"/>
    </row>
    <row r="70" spans="1:8" s="497" customFormat="1" ht="36">
      <c r="A70" s="523"/>
      <c r="B70" s="521" t="s">
        <v>742</v>
      </c>
      <c r="C70" s="514" t="s">
        <v>741</v>
      </c>
      <c r="D70" s="509" t="s">
        <v>124</v>
      </c>
      <c r="E70" s="506"/>
      <c r="F70" s="506"/>
      <c r="G70" s="515">
        <v>23712</v>
      </c>
      <c r="H70" s="507"/>
    </row>
    <row r="71" spans="1:8" s="497" customFormat="1" ht="54">
      <c r="A71" s="523"/>
      <c r="B71" s="521" t="s">
        <v>740</v>
      </c>
      <c r="C71" s="514" t="s">
        <v>739</v>
      </c>
      <c r="D71" s="509" t="s">
        <v>694</v>
      </c>
      <c r="E71" s="506"/>
      <c r="F71" s="506"/>
      <c r="G71" s="510" t="s">
        <v>393</v>
      </c>
      <c r="H71" s="507"/>
    </row>
    <row r="72" spans="1:8" s="497" customFormat="1">
      <c r="A72" s="523"/>
      <c r="B72" s="521" t="s">
        <v>738</v>
      </c>
      <c r="C72" s="514" t="s">
        <v>737</v>
      </c>
      <c r="D72" s="509" t="s">
        <v>694</v>
      </c>
      <c r="E72" s="506"/>
      <c r="F72" s="506"/>
      <c r="G72" s="510" t="s">
        <v>736</v>
      </c>
      <c r="H72" s="507"/>
    </row>
    <row r="73" spans="1:8" s="497" customFormat="1" ht="36">
      <c r="A73" s="523"/>
      <c r="B73" s="521" t="s">
        <v>735</v>
      </c>
      <c r="C73" s="514" t="s">
        <v>734</v>
      </c>
      <c r="D73" s="509" t="s">
        <v>390</v>
      </c>
      <c r="E73" s="506"/>
      <c r="F73" s="506"/>
      <c r="G73" s="515">
        <v>23712</v>
      </c>
      <c r="H73" s="507"/>
    </row>
    <row r="74" spans="1:8" s="497" customFormat="1" ht="36">
      <c r="A74" s="523"/>
      <c r="B74" s="521" t="s">
        <v>733</v>
      </c>
      <c r="C74" s="514" t="s">
        <v>732</v>
      </c>
      <c r="D74" s="509" t="s">
        <v>701</v>
      </c>
      <c r="E74" s="506"/>
      <c r="F74" s="506"/>
      <c r="G74" s="510" t="s">
        <v>731</v>
      </c>
      <c r="H74" s="507"/>
    </row>
    <row r="75" spans="1:8" s="497" customFormat="1" ht="36">
      <c r="A75" s="523"/>
      <c r="B75" s="521" t="s">
        <v>730</v>
      </c>
      <c r="C75" s="514" t="s">
        <v>729</v>
      </c>
      <c r="D75" s="509" t="s">
        <v>719</v>
      </c>
      <c r="E75" s="506"/>
      <c r="F75" s="506"/>
      <c r="G75" s="515">
        <v>23894</v>
      </c>
      <c r="H75" s="507"/>
    </row>
    <row r="76" spans="1:8" s="497" customFormat="1" ht="54">
      <c r="A76" s="523"/>
      <c r="B76" s="521" t="s">
        <v>728</v>
      </c>
      <c r="C76" s="514" t="s">
        <v>727</v>
      </c>
      <c r="D76" s="509" t="s">
        <v>701</v>
      </c>
      <c r="E76" s="506"/>
      <c r="F76" s="506"/>
      <c r="G76" s="515">
        <v>23743</v>
      </c>
      <c r="H76" s="507"/>
    </row>
    <row r="77" spans="1:8" s="497" customFormat="1" ht="54">
      <c r="A77" s="523"/>
      <c r="B77" s="511" t="s">
        <v>726</v>
      </c>
      <c r="C77" s="512" t="s">
        <v>725</v>
      </c>
      <c r="D77" s="509" t="s">
        <v>701</v>
      </c>
      <c r="E77" s="506"/>
      <c r="F77" s="506"/>
      <c r="G77" s="510" t="s">
        <v>724</v>
      </c>
      <c r="H77" s="507"/>
    </row>
    <row r="78" spans="1:8" s="497" customFormat="1" ht="36">
      <c r="A78" s="523"/>
      <c r="B78" s="508" t="s">
        <v>723</v>
      </c>
      <c r="C78" s="508"/>
      <c r="D78" s="509"/>
      <c r="E78" s="506"/>
      <c r="F78" s="506"/>
      <c r="G78" s="513"/>
      <c r="H78" s="507" t="s">
        <v>697</v>
      </c>
    </row>
    <row r="79" spans="1:8" s="497" customFormat="1">
      <c r="A79" s="523"/>
      <c r="B79" s="529" t="s">
        <v>722</v>
      </c>
      <c r="C79" s="522" t="s">
        <v>711</v>
      </c>
      <c r="D79" s="509" t="s">
        <v>124</v>
      </c>
      <c r="E79" s="506"/>
      <c r="F79" s="506"/>
      <c r="G79" s="510" t="s">
        <v>693</v>
      </c>
      <c r="H79" s="507" t="s">
        <v>692</v>
      </c>
    </row>
    <row r="80" spans="1:8" s="497" customFormat="1">
      <c r="A80" s="523"/>
      <c r="B80" s="511" t="s">
        <v>721</v>
      </c>
      <c r="C80" s="522" t="s">
        <v>720</v>
      </c>
      <c r="D80" s="509" t="s">
        <v>719</v>
      </c>
      <c r="E80" s="506"/>
      <c r="F80" s="506"/>
      <c r="G80" s="510" t="s">
        <v>718</v>
      </c>
      <c r="H80" s="507"/>
    </row>
    <row r="81" spans="1:8" s="497" customFormat="1" ht="36">
      <c r="A81" s="523"/>
      <c r="B81" s="511" t="s">
        <v>717</v>
      </c>
      <c r="C81" s="522" t="s">
        <v>711</v>
      </c>
      <c r="D81" s="509" t="s">
        <v>701</v>
      </c>
      <c r="E81" s="506"/>
      <c r="F81" s="506"/>
      <c r="G81" s="510" t="s">
        <v>716</v>
      </c>
      <c r="H81" s="507"/>
    </row>
    <row r="82" spans="1:8" s="497" customFormat="1" ht="36">
      <c r="A82" s="523"/>
      <c r="B82" s="511" t="s">
        <v>715</v>
      </c>
      <c r="C82" s="522" t="s">
        <v>714</v>
      </c>
      <c r="D82" s="509" t="s">
        <v>701</v>
      </c>
      <c r="E82" s="506"/>
      <c r="F82" s="506"/>
      <c r="G82" s="510" t="s">
        <v>713</v>
      </c>
      <c r="H82" s="507"/>
    </row>
    <row r="83" spans="1:8" s="497" customFormat="1">
      <c r="A83" s="523"/>
      <c r="B83" s="511" t="s">
        <v>712</v>
      </c>
      <c r="C83" s="522" t="s">
        <v>711</v>
      </c>
      <c r="D83" s="509"/>
      <c r="E83" s="506"/>
      <c r="F83" s="506"/>
      <c r="G83" s="510" t="s">
        <v>393</v>
      </c>
      <c r="H83" s="507"/>
    </row>
    <row r="84" spans="1:8" s="497" customFormat="1">
      <c r="A84" s="523"/>
      <c r="B84" s="539" t="s">
        <v>710</v>
      </c>
      <c r="C84" s="509"/>
      <c r="D84" s="509"/>
      <c r="E84" s="506"/>
      <c r="F84" s="506"/>
      <c r="G84" s="510"/>
      <c r="H84" s="507"/>
    </row>
    <row r="85" spans="1:8" s="497" customFormat="1" ht="36">
      <c r="A85" s="523"/>
      <c r="B85" s="521" t="s">
        <v>709</v>
      </c>
      <c r="C85" s="514" t="s">
        <v>708</v>
      </c>
      <c r="D85" s="509" t="s">
        <v>701</v>
      </c>
      <c r="E85" s="506"/>
      <c r="F85" s="506"/>
      <c r="G85" s="510" t="s">
        <v>393</v>
      </c>
      <c r="H85" s="507"/>
    </row>
    <row r="86" spans="1:8" s="497" customFormat="1">
      <c r="A86" s="523"/>
      <c r="B86" s="521" t="s">
        <v>707</v>
      </c>
      <c r="C86" s="514" t="s">
        <v>706</v>
      </c>
      <c r="D86" s="509" t="s">
        <v>694</v>
      </c>
      <c r="E86" s="506"/>
      <c r="F86" s="506"/>
      <c r="G86" s="510" t="s">
        <v>393</v>
      </c>
      <c r="H86" s="507"/>
    </row>
    <row r="87" spans="1:8" s="497" customFormat="1" ht="36">
      <c r="A87" s="523"/>
      <c r="B87" s="521" t="s">
        <v>705</v>
      </c>
      <c r="C87" s="514" t="s">
        <v>704</v>
      </c>
      <c r="D87" s="509" t="s">
        <v>701</v>
      </c>
      <c r="E87" s="506"/>
      <c r="F87" s="506"/>
      <c r="G87" s="510" t="s">
        <v>393</v>
      </c>
      <c r="H87" s="507"/>
    </row>
    <row r="88" spans="1:8" s="497" customFormat="1">
      <c r="A88" s="523"/>
      <c r="B88" s="521" t="s">
        <v>703</v>
      </c>
      <c r="C88" s="514" t="s">
        <v>702</v>
      </c>
      <c r="D88" s="509" t="s">
        <v>701</v>
      </c>
      <c r="E88" s="506"/>
      <c r="F88" s="506"/>
      <c r="G88" s="510" t="s">
        <v>393</v>
      </c>
      <c r="H88" s="507"/>
    </row>
    <row r="89" spans="1:8" s="497" customFormat="1">
      <c r="A89" s="523"/>
      <c r="B89" s="521" t="s">
        <v>700</v>
      </c>
      <c r="C89" s="522" t="s">
        <v>699</v>
      </c>
      <c r="D89" s="509" t="s">
        <v>694</v>
      </c>
      <c r="E89" s="506"/>
      <c r="F89" s="506"/>
      <c r="G89" s="510" t="s">
        <v>393</v>
      </c>
      <c r="H89" s="507"/>
    </row>
    <row r="90" spans="1:8" s="497" customFormat="1">
      <c r="A90" s="523"/>
      <c r="B90" s="539" t="s">
        <v>698</v>
      </c>
      <c r="C90" s="512"/>
      <c r="D90" s="509"/>
      <c r="E90" s="506"/>
      <c r="F90" s="506"/>
      <c r="G90" s="510"/>
      <c r="H90" s="507" t="s">
        <v>697</v>
      </c>
    </row>
    <row r="91" spans="1:8" s="497" customFormat="1">
      <c r="A91" s="523"/>
      <c r="B91" s="513" t="s">
        <v>696</v>
      </c>
      <c r="C91" s="522" t="s">
        <v>695</v>
      </c>
      <c r="D91" s="509" t="s">
        <v>694</v>
      </c>
      <c r="E91" s="506"/>
      <c r="F91" s="506"/>
      <c r="G91" s="510" t="s">
        <v>693</v>
      </c>
      <c r="H91" s="507" t="s">
        <v>692</v>
      </c>
    </row>
    <row r="92" spans="1:8" s="497" customFormat="1" ht="72">
      <c r="A92" s="523"/>
      <c r="B92" s="513" t="s">
        <v>691</v>
      </c>
      <c r="C92" s="522" t="s">
        <v>690</v>
      </c>
      <c r="D92" s="509" t="s">
        <v>686</v>
      </c>
      <c r="E92" s="506"/>
      <c r="F92" s="506"/>
      <c r="G92" s="510" t="s">
        <v>689</v>
      </c>
      <c r="H92" s="507"/>
    </row>
    <row r="93" spans="1:8" s="497" customFormat="1" ht="36">
      <c r="A93" s="540"/>
      <c r="B93" s="541" t="s">
        <v>688</v>
      </c>
      <c r="C93" s="542" t="s">
        <v>687</v>
      </c>
      <c r="D93" s="543" t="s">
        <v>686</v>
      </c>
      <c r="E93" s="544"/>
      <c r="F93" s="544"/>
      <c r="G93" s="545" t="s">
        <v>393</v>
      </c>
      <c r="H93" s="546"/>
    </row>
    <row r="94" spans="1:8" s="497" customFormat="1">
      <c r="D94" s="556" t="s">
        <v>419</v>
      </c>
      <c r="E94" s="556">
        <v>0</v>
      </c>
      <c r="H94" s="498"/>
    </row>
    <row r="95" spans="1:8" s="497" customFormat="1">
      <c r="H95" s="498"/>
    </row>
    <row r="96" spans="1:8" s="497" customFormat="1">
      <c r="H96" s="498"/>
    </row>
    <row r="97" spans="8:8" s="497" customFormat="1">
      <c r="H97" s="498"/>
    </row>
    <row r="98" spans="8:8" s="497" customFormat="1">
      <c r="H98" s="498"/>
    </row>
    <row r="99" spans="8:8" s="497" customFormat="1">
      <c r="H99" s="498"/>
    </row>
    <row r="100" spans="8:8" s="497" customFormat="1">
      <c r="H100" s="498"/>
    </row>
    <row r="101" spans="8:8" s="497" customFormat="1">
      <c r="H101" s="498"/>
    </row>
    <row r="102" spans="8:8" s="497" customFormat="1">
      <c r="H102" s="498"/>
    </row>
    <row r="103" spans="8:8" s="497" customFormat="1">
      <c r="H103" s="498"/>
    </row>
    <row r="104" spans="8:8" s="497" customFormat="1">
      <c r="H104" s="498"/>
    </row>
    <row r="105" spans="8:8" s="497" customFormat="1">
      <c r="H105" s="498"/>
    </row>
    <row r="106" spans="8:8" s="497" customFormat="1">
      <c r="H106" s="498"/>
    </row>
    <row r="107" spans="8:8" s="497" customFormat="1">
      <c r="H107" s="498"/>
    </row>
    <row r="108" spans="8:8" s="497" customFormat="1">
      <c r="H108" s="498"/>
    </row>
    <row r="109" spans="8:8" s="497" customFormat="1">
      <c r="H109" s="498"/>
    </row>
    <row r="110" spans="8:8" s="497" customFormat="1">
      <c r="H110" s="498"/>
    </row>
    <row r="111" spans="8:8" s="497" customFormat="1">
      <c r="H111" s="498"/>
    </row>
    <row r="112" spans="8:8" s="497" customFormat="1">
      <c r="H112" s="498"/>
    </row>
    <row r="113" spans="8:8" s="497" customFormat="1">
      <c r="H113" s="498"/>
    </row>
    <row r="114" spans="8:8" s="497" customFormat="1">
      <c r="H114" s="498"/>
    </row>
    <row r="115" spans="8:8" s="497" customFormat="1">
      <c r="H115" s="498"/>
    </row>
    <row r="116" spans="8:8" s="497" customFormat="1">
      <c r="H116" s="498"/>
    </row>
    <row r="117" spans="8:8" s="497" customFormat="1">
      <c r="H117" s="498"/>
    </row>
    <row r="118" spans="8:8" s="497" customFormat="1">
      <c r="H118" s="498"/>
    </row>
    <row r="119" spans="8:8" s="497" customFormat="1">
      <c r="H119" s="498"/>
    </row>
    <row r="120" spans="8:8" s="497" customFormat="1">
      <c r="H120" s="498"/>
    </row>
    <row r="121" spans="8:8" s="497" customFormat="1">
      <c r="H121" s="498"/>
    </row>
    <row r="122" spans="8:8" s="497" customFormat="1">
      <c r="H122" s="498"/>
    </row>
  </sheetData>
  <mergeCells count="11">
    <mergeCell ref="E15:F15"/>
    <mergeCell ref="G15:G16"/>
    <mergeCell ref="H15:H16"/>
    <mergeCell ref="A1:G1"/>
    <mergeCell ref="A2:G2"/>
    <mergeCell ref="A3:B3"/>
    <mergeCell ref="A14:G14"/>
    <mergeCell ref="A15:A16"/>
    <mergeCell ref="B15:B16"/>
    <mergeCell ref="C15:C16"/>
    <mergeCell ref="D15:D16"/>
  </mergeCells>
  <pageMargins left="0.43" right="0.19" top="0.2" bottom="0.15748031496062992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9549-269B-4697-B90D-1928C618BC07}">
  <sheetPr>
    <tabColor rgb="FFFFFF00"/>
    <pageSetUpPr fitToPage="1"/>
  </sheetPr>
  <dimension ref="A1:Z945"/>
  <sheetViews>
    <sheetView topLeftCell="A29" workbookViewId="0">
      <selection activeCell="B15" sqref="B15"/>
    </sheetView>
  </sheetViews>
  <sheetFormatPr defaultColWidth="12.59765625" defaultRowHeight="15" customHeight="1"/>
  <cols>
    <col min="1" max="1" width="4.3984375" style="572" customWidth="1"/>
    <col min="2" max="2" width="53" style="572" customWidth="1"/>
    <col min="3" max="3" width="16.296875" style="572" customWidth="1"/>
    <col min="4" max="4" width="11.796875" style="572" customWidth="1"/>
    <col min="5" max="5" width="9.19921875" style="730" customWidth="1"/>
    <col min="6" max="6" width="6.09765625" style="572" customWidth="1"/>
    <col min="7" max="7" width="11.796875" style="572" customWidth="1"/>
    <col min="8" max="8" width="9.09765625" style="572" customWidth="1"/>
    <col min="9" max="26" width="7.8984375" style="572" customWidth="1"/>
    <col min="27" max="16384" width="12.59765625" style="572"/>
  </cols>
  <sheetData>
    <row r="1" spans="1:26" ht="21.75" customHeight="1">
      <c r="A1" s="887" t="s">
        <v>9</v>
      </c>
      <c r="B1" s="921"/>
      <c r="C1" s="921"/>
      <c r="D1" s="921"/>
      <c r="E1" s="921"/>
      <c r="F1" s="921"/>
      <c r="G1" s="921"/>
      <c r="H1" s="921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</row>
    <row r="2" spans="1:26" ht="21.75" customHeight="1">
      <c r="A2" s="889" t="s">
        <v>321</v>
      </c>
      <c r="B2" s="937"/>
      <c r="C2" s="937"/>
      <c r="D2" s="937"/>
      <c r="E2" s="937"/>
      <c r="F2" s="937"/>
      <c r="G2" s="937"/>
      <c r="H2" s="937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</row>
    <row r="3" spans="1:26" ht="21.75" customHeight="1">
      <c r="A3" s="923" t="s">
        <v>843</v>
      </c>
      <c r="B3" s="938"/>
      <c r="C3" s="560"/>
      <c r="D3" s="560"/>
      <c r="E3" s="729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</row>
    <row r="4" spans="1:26" ht="21.75" customHeight="1">
      <c r="A4" s="563"/>
      <c r="B4" s="559" t="s">
        <v>477</v>
      </c>
      <c r="C4" s="310" t="s">
        <v>324</v>
      </c>
      <c r="D4" s="300" t="s">
        <v>10</v>
      </c>
      <c r="E4" s="729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</row>
    <row r="5" spans="1:26" ht="21.75" customHeight="1">
      <c r="A5" s="300" t="s">
        <v>844</v>
      </c>
      <c r="B5" s="311"/>
      <c r="C5" s="560"/>
      <c r="D5" s="560"/>
      <c r="E5" s="729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</row>
    <row r="6" spans="1:26" ht="21.75" customHeight="1">
      <c r="A6" s="300" t="s">
        <v>845</v>
      </c>
      <c r="B6" s="311"/>
      <c r="C6" s="560"/>
      <c r="D6" s="560"/>
      <c r="E6" s="729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</row>
    <row r="7" spans="1:26" ht="21.75" customHeight="1">
      <c r="A7" s="300"/>
      <c r="B7" s="311" t="s">
        <v>846</v>
      </c>
      <c r="C7" s="560"/>
      <c r="D7" s="560"/>
      <c r="E7" s="729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</row>
    <row r="8" spans="1:26" ht="21.75" customHeight="1">
      <c r="A8" s="560" t="s">
        <v>847</v>
      </c>
      <c r="B8" s="311"/>
      <c r="C8" s="560"/>
      <c r="D8" s="560"/>
      <c r="E8" s="729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</row>
    <row r="9" spans="1:26" ht="21.75" customHeight="1">
      <c r="A9" s="560" t="s">
        <v>848</v>
      </c>
      <c r="B9" s="311"/>
      <c r="C9" s="560"/>
      <c r="D9" s="560"/>
      <c r="E9" s="729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</row>
    <row r="10" spans="1:26" ht="5.4" customHeight="1">
      <c r="A10" s="300"/>
      <c r="B10" s="311"/>
      <c r="C10" s="560"/>
      <c r="D10" s="560"/>
      <c r="E10" s="729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</row>
    <row r="11" spans="1:26" ht="20.399999999999999" customHeight="1">
      <c r="A11" s="864" t="s">
        <v>0</v>
      </c>
      <c r="B11" s="864" t="s">
        <v>2</v>
      </c>
      <c r="C11" s="864" t="s">
        <v>3</v>
      </c>
      <c r="D11" s="864" t="s">
        <v>4</v>
      </c>
      <c r="E11" s="900" t="s">
        <v>1</v>
      </c>
      <c r="F11" s="901"/>
      <c r="G11" s="864" t="s">
        <v>5</v>
      </c>
      <c r="H11" s="864" t="s">
        <v>6</v>
      </c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</row>
    <row r="12" spans="1:26" ht="22.8" customHeight="1">
      <c r="A12" s="925"/>
      <c r="B12" s="925"/>
      <c r="C12" s="925"/>
      <c r="D12" s="925"/>
      <c r="E12" s="441" t="s">
        <v>7</v>
      </c>
      <c r="F12" s="299" t="s">
        <v>8</v>
      </c>
      <c r="G12" s="925"/>
      <c r="H12" s="925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</row>
    <row r="13" spans="1:26" ht="21.75" customHeight="1">
      <c r="A13" s="312">
        <v>1</v>
      </c>
      <c r="B13" s="313" t="s">
        <v>1330</v>
      </c>
      <c r="C13" s="314"/>
      <c r="D13" s="314"/>
      <c r="E13" s="442"/>
      <c r="F13" s="314"/>
      <c r="G13" s="314"/>
      <c r="H13" s="314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</row>
    <row r="14" spans="1:26" ht="21.75" customHeight="1">
      <c r="A14" s="297"/>
      <c r="B14" s="570" t="s">
        <v>849</v>
      </c>
      <c r="C14" s="283"/>
      <c r="D14" s="283"/>
      <c r="E14" s="803"/>
      <c r="F14" s="283"/>
      <c r="G14" s="283"/>
      <c r="H14" s="285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</row>
    <row r="15" spans="1:26" ht="21.75" customHeight="1">
      <c r="A15" s="297"/>
      <c r="B15" s="576" t="s">
        <v>850</v>
      </c>
      <c r="C15" s="283" t="s">
        <v>851</v>
      </c>
      <c r="D15" s="283" t="s">
        <v>852</v>
      </c>
      <c r="E15" s="804"/>
      <c r="F15" s="578"/>
      <c r="G15" s="578" t="s">
        <v>853</v>
      </c>
      <c r="H15" s="578" t="s">
        <v>854</v>
      </c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</row>
    <row r="16" spans="1:26" ht="21.75" customHeight="1">
      <c r="A16" s="297"/>
      <c r="B16" s="579" t="s">
        <v>855</v>
      </c>
      <c r="C16" s="283" t="s">
        <v>124</v>
      </c>
      <c r="D16" s="283"/>
      <c r="E16" s="804"/>
      <c r="F16" s="578"/>
      <c r="G16" s="578"/>
      <c r="H16" s="578" t="s">
        <v>856</v>
      </c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</row>
    <row r="17" spans="1:26" ht="21.75" customHeight="1">
      <c r="A17" s="297"/>
      <c r="B17" s="283" t="s">
        <v>857</v>
      </c>
      <c r="C17" s="580"/>
      <c r="D17" s="580"/>
      <c r="E17" s="804"/>
      <c r="F17" s="578"/>
      <c r="G17" s="578"/>
      <c r="H17" s="578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</row>
    <row r="18" spans="1:26" ht="21.75" customHeight="1">
      <c r="A18" s="297"/>
      <c r="B18" s="580" t="s">
        <v>858</v>
      </c>
      <c r="C18" s="580"/>
      <c r="D18" s="580"/>
      <c r="E18" s="804"/>
      <c r="F18" s="578"/>
      <c r="G18" s="578"/>
      <c r="H18" s="578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</row>
    <row r="19" spans="1:26" ht="21.75" customHeight="1">
      <c r="A19" s="297"/>
      <c r="B19" s="580" t="s">
        <v>859</v>
      </c>
      <c r="C19" s="580"/>
      <c r="D19" s="580"/>
      <c r="E19" s="804"/>
      <c r="F19" s="578"/>
      <c r="G19" s="578"/>
      <c r="H19" s="578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</row>
    <row r="20" spans="1:26" ht="21.75" customHeight="1">
      <c r="A20" s="297"/>
      <c r="B20" s="580" t="s">
        <v>860</v>
      </c>
      <c r="C20" s="580"/>
      <c r="D20" s="580"/>
      <c r="E20" s="804"/>
      <c r="F20" s="578"/>
      <c r="G20" s="578"/>
      <c r="H20" s="578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</row>
    <row r="21" spans="1:26" ht="21.75" customHeight="1">
      <c r="A21" s="297"/>
      <c r="B21" s="283" t="s">
        <v>861</v>
      </c>
      <c r="C21" s="283" t="s">
        <v>851</v>
      </c>
      <c r="D21" s="283" t="s">
        <v>852</v>
      </c>
      <c r="E21" s="804"/>
      <c r="F21" s="580"/>
      <c r="G21" s="581" t="s">
        <v>862</v>
      </c>
      <c r="H21" s="578" t="s">
        <v>854</v>
      </c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</row>
    <row r="22" spans="1:26" ht="21.75" customHeight="1">
      <c r="A22" s="297"/>
      <c r="B22" s="283"/>
      <c r="C22" s="283" t="s">
        <v>124</v>
      </c>
      <c r="D22" s="283"/>
      <c r="E22" s="804"/>
      <c r="F22" s="580"/>
      <c r="G22" s="578"/>
      <c r="H22" s="578" t="s">
        <v>856</v>
      </c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</row>
    <row r="23" spans="1:26" s="609" customFormat="1" ht="21.75" customHeight="1">
      <c r="A23" s="297"/>
      <c r="B23" s="283" t="s">
        <v>1357</v>
      </c>
      <c r="C23" s="283" t="s">
        <v>1356</v>
      </c>
      <c r="D23" s="283" t="s">
        <v>852</v>
      </c>
      <c r="E23" s="813">
        <v>5000</v>
      </c>
      <c r="F23" s="814" t="s">
        <v>342</v>
      </c>
      <c r="G23" s="285" t="s">
        <v>912</v>
      </c>
      <c r="H23" s="285" t="s">
        <v>856</v>
      </c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</row>
    <row r="24" spans="1:26" ht="21.75" customHeight="1">
      <c r="A24" s="297"/>
      <c r="B24" s="582" t="s">
        <v>863</v>
      </c>
      <c r="C24" s="583" t="s">
        <v>864</v>
      </c>
      <c r="D24" s="283" t="s">
        <v>852</v>
      </c>
      <c r="F24" s="584" t="s">
        <v>865</v>
      </c>
      <c r="G24" s="585">
        <v>23712</v>
      </c>
      <c r="H24" s="578" t="s">
        <v>854</v>
      </c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</row>
    <row r="25" spans="1:26" ht="21.75" customHeight="1">
      <c r="A25" s="297"/>
      <c r="B25" s="283" t="s">
        <v>866</v>
      </c>
      <c r="C25" s="583" t="s">
        <v>867</v>
      </c>
      <c r="D25" s="582"/>
      <c r="E25" s="803"/>
      <c r="F25" s="582"/>
      <c r="G25" s="582"/>
      <c r="H25" s="578" t="s">
        <v>868</v>
      </c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</row>
    <row r="26" spans="1:26" ht="21.75" customHeight="1">
      <c r="A26" s="297"/>
      <c r="B26" s="283" t="s">
        <v>869</v>
      </c>
      <c r="C26" s="283"/>
      <c r="D26" s="283"/>
      <c r="E26" s="803"/>
      <c r="F26" s="283"/>
      <c r="G26" s="283"/>
      <c r="H26" s="285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</row>
    <row r="27" spans="1:26" ht="21.75" customHeight="1">
      <c r="A27" s="564"/>
      <c r="B27" s="283" t="s">
        <v>870</v>
      </c>
      <c r="C27" s="283"/>
      <c r="D27" s="283"/>
      <c r="E27" s="803"/>
      <c r="F27" s="584" t="s">
        <v>865</v>
      </c>
      <c r="G27" s="283"/>
      <c r="H27" s="285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</row>
    <row r="28" spans="1:26" ht="21.75" customHeight="1">
      <c r="A28" s="565"/>
      <c r="B28" s="283" t="s">
        <v>871</v>
      </c>
      <c r="C28" s="283" t="s">
        <v>872</v>
      </c>
      <c r="D28" s="283"/>
      <c r="E28" s="805">
        <v>6000</v>
      </c>
      <c r="F28" s="586" t="s">
        <v>342</v>
      </c>
      <c r="G28" s="283" t="s">
        <v>873</v>
      </c>
      <c r="H28" s="578" t="s">
        <v>854</v>
      </c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</row>
    <row r="29" spans="1:26" ht="21.75" customHeight="1">
      <c r="B29" s="283" t="s">
        <v>874</v>
      </c>
      <c r="C29" s="283" t="s">
        <v>875</v>
      </c>
      <c r="D29" s="283"/>
      <c r="E29" s="803"/>
      <c r="F29" s="283"/>
      <c r="G29" s="283" t="s">
        <v>876</v>
      </c>
      <c r="H29" s="578" t="s">
        <v>868</v>
      </c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</row>
    <row r="30" spans="1:26" ht="21.75" customHeight="1">
      <c r="B30" s="587" t="s">
        <v>877</v>
      </c>
      <c r="C30" s="588" t="s">
        <v>878</v>
      </c>
      <c r="D30" s="589"/>
      <c r="E30" s="805">
        <v>6000</v>
      </c>
      <c r="F30" s="578" t="s">
        <v>342</v>
      </c>
      <c r="G30" s="283" t="s">
        <v>879</v>
      </c>
      <c r="H30" s="578" t="s">
        <v>854</v>
      </c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</row>
    <row r="31" spans="1:26" ht="21.75" customHeight="1">
      <c r="B31" s="283" t="s">
        <v>880</v>
      </c>
      <c r="C31" s="283" t="s">
        <v>881</v>
      </c>
      <c r="D31" s="283"/>
      <c r="E31" s="805">
        <v>18000</v>
      </c>
      <c r="F31" s="586" t="s">
        <v>342</v>
      </c>
      <c r="G31" s="283" t="s">
        <v>882</v>
      </c>
      <c r="H31" s="285" t="s">
        <v>883</v>
      </c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</row>
    <row r="32" spans="1:26" ht="21.75" customHeight="1">
      <c r="B32" s="587"/>
      <c r="C32" s="588"/>
      <c r="D32" s="589"/>
      <c r="E32" s="803"/>
      <c r="F32" s="283"/>
      <c r="G32" s="283"/>
      <c r="H32" s="285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</row>
    <row r="33" spans="1:26" ht="21.75" customHeight="1">
      <c r="B33" s="576" t="s">
        <v>884</v>
      </c>
      <c r="C33" s="588"/>
      <c r="D33" s="589"/>
      <c r="E33" s="803"/>
      <c r="F33" s="283"/>
      <c r="G33" s="283"/>
      <c r="H33" s="285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</row>
    <row r="34" spans="1:26" ht="21.75" customHeight="1">
      <c r="B34" s="571" t="s">
        <v>885</v>
      </c>
      <c r="C34" s="580" t="s">
        <v>886</v>
      </c>
      <c r="D34" s="580" t="s">
        <v>887</v>
      </c>
      <c r="E34" s="804"/>
      <c r="F34" s="580"/>
      <c r="G34" s="581">
        <v>23743</v>
      </c>
      <c r="H34" s="578" t="s">
        <v>854</v>
      </c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</row>
    <row r="35" spans="1:26" ht="21.75" customHeight="1">
      <c r="A35" s="560"/>
      <c r="B35" s="571"/>
      <c r="C35" s="580" t="s">
        <v>851</v>
      </c>
      <c r="D35" s="580" t="s">
        <v>851</v>
      </c>
      <c r="E35" s="803">
        <v>10000</v>
      </c>
      <c r="F35" s="578" t="s">
        <v>342</v>
      </c>
      <c r="G35" s="581">
        <v>23863</v>
      </c>
      <c r="H35" s="578" t="s">
        <v>856</v>
      </c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</row>
    <row r="36" spans="1:26" ht="21.75" customHeight="1">
      <c r="A36" s="560"/>
      <c r="B36" s="571"/>
      <c r="C36" s="580"/>
      <c r="D36" s="580"/>
      <c r="E36" s="804"/>
      <c r="F36" s="580"/>
      <c r="G36" s="581">
        <v>23986</v>
      </c>
      <c r="H36" s="578"/>
      <c r="I36" s="562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</row>
    <row r="37" spans="1:26" ht="21.75" customHeight="1">
      <c r="A37" s="560"/>
      <c r="B37" s="576" t="s">
        <v>888</v>
      </c>
      <c r="C37" s="580"/>
      <c r="D37" s="283"/>
      <c r="E37" s="731"/>
      <c r="F37" s="575"/>
      <c r="G37" s="283"/>
      <c r="H37" s="283"/>
      <c r="I37" s="562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</row>
    <row r="38" spans="1:26" ht="21.75" customHeight="1">
      <c r="A38" s="560"/>
      <c r="B38" s="576" t="s">
        <v>889</v>
      </c>
      <c r="C38" s="580"/>
      <c r="D38" s="283"/>
      <c r="E38" s="731"/>
      <c r="F38" s="575"/>
      <c r="G38" s="283"/>
      <c r="H38" s="283"/>
      <c r="I38" s="562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</row>
    <row r="39" spans="1:26" ht="21.75" customHeight="1">
      <c r="A39" s="560"/>
      <c r="B39" s="576" t="s">
        <v>890</v>
      </c>
      <c r="C39" s="580"/>
      <c r="D39" s="580"/>
      <c r="E39" s="806"/>
      <c r="F39" s="577"/>
      <c r="G39" s="580"/>
      <c r="H39" s="578"/>
      <c r="I39" s="562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</row>
    <row r="40" spans="1:26" ht="21.75" customHeight="1">
      <c r="A40" s="560"/>
      <c r="B40" s="610" t="s">
        <v>891</v>
      </c>
      <c r="C40" s="580" t="s">
        <v>892</v>
      </c>
      <c r="D40" s="590" t="s">
        <v>893</v>
      </c>
      <c r="E40" s="803">
        <v>6000</v>
      </c>
      <c r="F40" s="578" t="s">
        <v>342</v>
      </c>
      <c r="G40" s="578" t="s">
        <v>464</v>
      </c>
      <c r="H40" s="578" t="s">
        <v>894</v>
      </c>
      <c r="I40" s="562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</row>
    <row r="41" spans="1:26" ht="21.75" customHeight="1">
      <c r="A41" s="560"/>
      <c r="B41" s="611" t="s">
        <v>895</v>
      </c>
      <c r="C41" s="580" t="s">
        <v>896</v>
      </c>
      <c r="D41" s="590" t="s">
        <v>897</v>
      </c>
      <c r="E41" s="804"/>
      <c r="F41" s="578"/>
      <c r="G41" s="283"/>
      <c r="H41" s="285"/>
      <c r="I41" s="562"/>
      <c r="J41" s="560"/>
      <c r="K41" s="560"/>
      <c r="L41" s="560"/>
      <c r="M41" s="560"/>
      <c r="N41" s="560"/>
      <c r="O41" s="560"/>
      <c r="P41" s="560"/>
      <c r="Q41" s="560"/>
      <c r="R41" s="560"/>
      <c r="S41" s="560"/>
      <c r="T41" s="560"/>
      <c r="U41" s="560"/>
      <c r="V41" s="560"/>
      <c r="W41" s="560"/>
      <c r="X41" s="560"/>
      <c r="Y41" s="560"/>
      <c r="Z41" s="560"/>
    </row>
    <row r="42" spans="1:26" ht="21.75" customHeight="1">
      <c r="A42" s="560"/>
      <c r="B42" s="580"/>
      <c r="C42" s="580"/>
      <c r="D42" s="580" t="s">
        <v>898</v>
      </c>
      <c r="E42" s="804"/>
      <c r="F42" s="580"/>
      <c r="G42" s="578"/>
      <c r="H42" s="578"/>
      <c r="I42" s="562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</row>
    <row r="43" spans="1:26" ht="21.75" customHeight="1">
      <c r="A43" s="560"/>
      <c r="B43" s="580"/>
      <c r="C43" s="580"/>
      <c r="D43" s="590" t="s">
        <v>899</v>
      </c>
      <c r="E43" s="804"/>
      <c r="F43" s="580"/>
      <c r="G43" s="578"/>
      <c r="H43" s="578"/>
      <c r="I43" s="562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</row>
    <row r="44" spans="1:26" ht="21.75" customHeight="1">
      <c r="A44" s="560"/>
      <c r="B44" s="610" t="s">
        <v>900</v>
      </c>
      <c r="C44" s="283" t="s">
        <v>892</v>
      </c>
      <c r="D44" s="590" t="s">
        <v>901</v>
      </c>
      <c r="E44" s="804"/>
      <c r="F44" s="580"/>
      <c r="G44" s="578" t="s">
        <v>464</v>
      </c>
      <c r="H44" s="578" t="s">
        <v>894</v>
      </c>
      <c r="I44" s="562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</row>
    <row r="45" spans="1:26" ht="21.75" customHeight="1">
      <c r="A45" s="560"/>
      <c r="B45" s="611" t="s">
        <v>902</v>
      </c>
      <c r="C45" s="283" t="s">
        <v>903</v>
      </c>
      <c r="D45" s="590" t="s">
        <v>904</v>
      </c>
      <c r="E45" s="807" t="s">
        <v>905</v>
      </c>
      <c r="F45" s="578" t="s">
        <v>342</v>
      </c>
      <c r="G45" s="578"/>
      <c r="H45" s="578"/>
      <c r="I45" s="562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</row>
    <row r="46" spans="1:26" ht="21.75" customHeight="1">
      <c r="A46" s="560"/>
      <c r="B46" s="611" t="s">
        <v>906</v>
      </c>
      <c r="C46" s="580"/>
      <c r="D46" s="590" t="s">
        <v>907</v>
      </c>
      <c r="E46" s="807" t="s">
        <v>905</v>
      </c>
      <c r="F46" s="578" t="s">
        <v>342</v>
      </c>
      <c r="G46" s="578"/>
      <c r="H46" s="578"/>
      <c r="I46" s="562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</row>
    <row r="47" spans="1:26" ht="21.75" customHeight="1">
      <c r="A47" s="560"/>
      <c r="B47" s="275"/>
      <c r="C47" s="580"/>
      <c r="D47" s="590"/>
      <c r="E47" s="807"/>
      <c r="F47" s="578"/>
      <c r="G47" s="578"/>
      <c r="H47" s="578"/>
      <c r="I47" s="562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</row>
    <row r="48" spans="1:26" ht="21.75" customHeight="1">
      <c r="A48" s="560"/>
      <c r="B48" s="611" t="s">
        <v>908</v>
      </c>
      <c r="C48" s="580"/>
      <c r="D48" s="590"/>
      <c r="E48" s="804"/>
      <c r="F48" s="580"/>
      <c r="G48" s="578"/>
      <c r="H48" s="578"/>
      <c r="I48" s="562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</row>
    <row r="49" spans="1:26" ht="21.75" customHeight="1">
      <c r="A49" s="560"/>
      <c r="B49" s="611" t="s">
        <v>909</v>
      </c>
      <c r="C49" s="283" t="s">
        <v>910</v>
      </c>
      <c r="D49" s="283" t="s">
        <v>911</v>
      </c>
      <c r="E49" s="803">
        <v>7500</v>
      </c>
      <c r="F49" s="578" t="s">
        <v>342</v>
      </c>
      <c r="G49" s="581" t="s">
        <v>912</v>
      </c>
      <c r="H49" s="578" t="s">
        <v>894</v>
      </c>
      <c r="I49" s="562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</row>
    <row r="50" spans="1:26" ht="21.75" customHeight="1">
      <c r="A50" s="560"/>
      <c r="B50" s="611"/>
      <c r="C50" s="283"/>
      <c r="D50" s="283" t="s">
        <v>913</v>
      </c>
      <c r="E50" s="808"/>
      <c r="F50" s="578"/>
      <c r="G50" s="578" t="s">
        <v>464</v>
      </c>
      <c r="H50" s="578" t="s">
        <v>894</v>
      </c>
      <c r="I50" s="562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</row>
    <row r="51" spans="1:26" ht="21.75" customHeight="1">
      <c r="A51" s="560"/>
      <c r="B51" s="611" t="s">
        <v>914</v>
      </c>
      <c r="C51" s="283"/>
      <c r="D51" s="283" t="s">
        <v>915</v>
      </c>
      <c r="E51" s="808"/>
      <c r="F51" s="578"/>
      <c r="G51" s="578"/>
      <c r="H51" s="578"/>
      <c r="I51" s="562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</row>
    <row r="52" spans="1:26" ht="21.75" customHeight="1">
      <c r="A52" s="560"/>
      <c r="B52" s="610" t="s">
        <v>916</v>
      </c>
      <c r="C52" s="283"/>
      <c r="D52" s="283"/>
      <c r="E52" s="804"/>
      <c r="F52" s="580"/>
      <c r="G52" s="578" t="s">
        <v>917</v>
      </c>
      <c r="H52" s="578" t="s">
        <v>894</v>
      </c>
      <c r="I52" s="562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</row>
    <row r="53" spans="1:26" ht="21.75" customHeight="1">
      <c r="A53" s="560"/>
      <c r="B53" s="610" t="s">
        <v>918</v>
      </c>
      <c r="C53" s="283" t="s">
        <v>910</v>
      </c>
      <c r="D53" s="580" t="s">
        <v>919</v>
      </c>
      <c r="E53" s="804"/>
      <c r="F53" s="580"/>
      <c r="G53" s="578" t="s">
        <v>464</v>
      </c>
      <c r="H53" s="578" t="s">
        <v>894</v>
      </c>
      <c r="I53" s="562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</row>
    <row r="54" spans="1:26" ht="21.75" customHeight="1">
      <c r="A54" s="560"/>
      <c r="B54" s="283" t="s">
        <v>920</v>
      </c>
      <c r="C54" s="580"/>
      <c r="D54" s="580" t="s">
        <v>921</v>
      </c>
      <c r="E54" s="804"/>
      <c r="F54" s="580"/>
      <c r="G54" s="578"/>
      <c r="H54" s="578"/>
      <c r="I54" s="562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</row>
    <row r="55" spans="1:26" ht="21.75" customHeight="1">
      <c r="A55" s="560"/>
      <c r="B55" s="283"/>
      <c r="C55" s="580"/>
      <c r="D55" s="580" t="s">
        <v>922</v>
      </c>
      <c r="E55" s="804"/>
      <c r="F55" s="580"/>
      <c r="G55" s="578"/>
      <c r="H55" s="578"/>
      <c r="I55" s="562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</row>
    <row r="56" spans="1:26" ht="21.75" customHeight="1">
      <c r="A56" s="560"/>
      <c r="B56" s="283"/>
      <c r="C56" s="580"/>
      <c r="D56" s="580" t="s">
        <v>923</v>
      </c>
      <c r="E56" s="804"/>
      <c r="F56" s="580"/>
      <c r="G56" s="578"/>
      <c r="H56" s="578"/>
      <c r="I56" s="562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</row>
    <row r="57" spans="1:26" ht="21.75" customHeight="1">
      <c r="A57" s="560"/>
      <c r="B57" s="610" t="s">
        <v>924</v>
      </c>
      <c r="C57" s="580"/>
      <c r="D57" s="580" t="s">
        <v>925</v>
      </c>
      <c r="E57" s="804"/>
      <c r="F57" s="580"/>
      <c r="G57" s="578"/>
      <c r="H57" s="578"/>
      <c r="I57" s="562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</row>
    <row r="58" spans="1:26" ht="21.75" customHeight="1">
      <c r="A58" s="560"/>
      <c r="B58" s="283"/>
      <c r="C58" s="283" t="s">
        <v>910</v>
      </c>
      <c r="D58" s="580" t="s">
        <v>926</v>
      </c>
      <c r="E58" s="804"/>
      <c r="F58" s="580"/>
      <c r="G58" s="578" t="s">
        <v>464</v>
      </c>
      <c r="H58" s="578" t="s">
        <v>894</v>
      </c>
      <c r="I58" s="562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</row>
    <row r="59" spans="1:26" ht="21.75" customHeight="1">
      <c r="A59" s="560"/>
      <c r="B59" s="610" t="s">
        <v>927</v>
      </c>
      <c r="C59" s="580"/>
      <c r="D59" s="283" t="s">
        <v>928</v>
      </c>
      <c r="E59" s="804"/>
      <c r="F59" s="580"/>
      <c r="G59" s="578"/>
      <c r="H59" s="578"/>
      <c r="I59" s="562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</row>
    <row r="60" spans="1:26" ht="21.75" customHeight="1">
      <c r="A60" s="560"/>
      <c r="B60" s="283" t="s">
        <v>929</v>
      </c>
      <c r="C60" s="283" t="s">
        <v>910</v>
      </c>
      <c r="D60" s="283" t="s">
        <v>930</v>
      </c>
      <c r="E60" s="804"/>
      <c r="F60" s="580"/>
      <c r="G60" s="578" t="s">
        <v>464</v>
      </c>
      <c r="H60" s="578" t="s">
        <v>894</v>
      </c>
      <c r="I60" s="562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</row>
    <row r="61" spans="1:26" ht="21.75" customHeight="1">
      <c r="A61" s="560"/>
      <c r="B61" s="283"/>
      <c r="C61" s="580"/>
      <c r="D61" s="580" t="s">
        <v>931</v>
      </c>
      <c r="E61" s="804"/>
      <c r="F61" s="580"/>
      <c r="G61" s="578"/>
      <c r="H61" s="578"/>
      <c r="I61" s="562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Z61" s="560"/>
    </row>
    <row r="62" spans="1:26" ht="21.75" customHeight="1">
      <c r="A62" s="560"/>
      <c r="B62" s="283"/>
      <c r="C62" s="580" t="s">
        <v>892</v>
      </c>
      <c r="D62" s="590" t="s">
        <v>932</v>
      </c>
      <c r="E62" s="803"/>
      <c r="F62" s="283"/>
      <c r="G62" s="578" t="s">
        <v>464</v>
      </c>
      <c r="H62" s="578" t="s">
        <v>894</v>
      </c>
      <c r="I62" s="562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</row>
    <row r="63" spans="1:26" ht="21.75" customHeight="1">
      <c r="A63" s="560"/>
      <c r="B63" s="283"/>
      <c r="C63" s="580" t="s">
        <v>896</v>
      </c>
      <c r="D63" s="590" t="s">
        <v>933</v>
      </c>
      <c r="E63" s="804"/>
      <c r="F63" s="578"/>
      <c r="G63" s="283"/>
      <c r="H63" s="285"/>
      <c r="I63" s="562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</row>
    <row r="64" spans="1:26" ht="21.75" customHeight="1">
      <c r="A64" s="560"/>
      <c r="B64" s="568"/>
      <c r="C64" s="580"/>
      <c r="D64" s="580" t="s">
        <v>934</v>
      </c>
      <c r="E64" s="804"/>
      <c r="F64" s="578"/>
      <c r="G64" s="283"/>
      <c r="H64" s="285"/>
      <c r="I64" s="562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Z64" s="560"/>
    </row>
    <row r="65" spans="1:26" ht="21.75" customHeight="1">
      <c r="A65" s="560"/>
      <c r="B65" s="283" t="s">
        <v>935</v>
      </c>
      <c r="C65" s="580" t="s">
        <v>892</v>
      </c>
      <c r="D65" s="591" t="s">
        <v>936</v>
      </c>
      <c r="E65" s="804">
        <v>9000</v>
      </c>
      <c r="F65" s="578" t="s">
        <v>342</v>
      </c>
      <c r="G65" s="283" t="s">
        <v>937</v>
      </c>
      <c r="H65" s="285" t="s">
        <v>894</v>
      </c>
      <c r="I65" s="562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</row>
    <row r="66" spans="1:26" ht="21.75" customHeight="1">
      <c r="A66" s="560"/>
      <c r="B66" s="592" t="s">
        <v>938</v>
      </c>
      <c r="C66" s="568"/>
      <c r="D66" s="560"/>
      <c r="E66" s="804"/>
      <c r="F66" s="580"/>
      <c r="G66" s="578"/>
      <c r="H66" s="578"/>
      <c r="I66" s="562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0"/>
    </row>
    <row r="67" spans="1:26" ht="21.75" customHeight="1">
      <c r="A67" s="560"/>
      <c r="B67" s="610" t="s">
        <v>939</v>
      </c>
      <c r="C67" s="580" t="s">
        <v>896</v>
      </c>
      <c r="D67" s="580"/>
      <c r="E67" s="804"/>
      <c r="F67" s="580"/>
      <c r="G67" s="578"/>
      <c r="H67" s="578"/>
      <c r="I67" s="562"/>
      <c r="J67" s="560"/>
      <c r="K67" s="560"/>
      <c r="L67" s="560"/>
      <c r="M67" s="560"/>
      <c r="N67" s="560"/>
      <c r="O67" s="560"/>
      <c r="P67" s="560"/>
      <c r="Q67" s="560"/>
      <c r="R67" s="560"/>
      <c r="S67" s="560"/>
      <c r="T67" s="560"/>
      <c r="U67" s="560"/>
      <c r="V67" s="560"/>
      <c r="W67" s="560"/>
      <c r="X67" s="560"/>
      <c r="Y67" s="560"/>
      <c r="Z67" s="560"/>
    </row>
    <row r="68" spans="1:26" ht="21.75" customHeight="1">
      <c r="A68" s="560"/>
      <c r="B68" s="610" t="s">
        <v>940</v>
      </c>
      <c r="C68" s="580" t="s">
        <v>896</v>
      </c>
      <c r="D68" s="580" t="s">
        <v>941</v>
      </c>
      <c r="E68" s="804"/>
      <c r="F68" s="580"/>
      <c r="G68" s="578" t="s">
        <v>464</v>
      </c>
      <c r="H68" s="578" t="s">
        <v>894</v>
      </c>
      <c r="I68" s="562"/>
      <c r="J68" s="560"/>
      <c r="K68" s="560"/>
      <c r="L68" s="560"/>
      <c r="M68" s="560"/>
      <c r="N68" s="560"/>
      <c r="O68" s="560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</row>
    <row r="69" spans="1:26" ht="21.75" customHeight="1">
      <c r="A69" s="560"/>
      <c r="B69" s="610" t="s">
        <v>942</v>
      </c>
      <c r="C69" s="580"/>
      <c r="D69" s="580" t="s">
        <v>943</v>
      </c>
      <c r="E69" s="804"/>
      <c r="F69" s="580"/>
      <c r="G69" s="578"/>
      <c r="H69" s="578"/>
      <c r="I69" s="562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</row>
    <row r="70" spans="1:26" ht="21.75" customHeight="1">
      <c r="A70" s="560"/>
      <c r="B70" s="610" t="s">
        <v>944</v>
      </c>
      <c r="C70" s="580"/>
      <c r="D70" s="580" t="s">
        <v>945</v>
      </c>
      <c r="E70" s="804"/>
      <c r="F70" s="580"/>
      <c r="G70" s="578"/>
      <c r="H70" s="578"/>
      <c r="I70" s="562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</row>
    <row r="71" spans="1:26" ht="21.75" customHeight="1">
      <c r="A71" s="560"/>
      <c r="B71" s="610" t="s">
        <v>946</v>
      </c>
      <c r="C71" s="580"/>
      <c r="D71" s="580" t="s">
        <v>947</v>
      </c>
      <c r="E71" s="804"/>
      <c r="F71" s="580"/>
      <c r="G71" s="578"/>
      <c r="H71" s="578"/>
      <c r="I71" s="562"/>
      <c r="J71" s="560"/>
      <c r="K71" s="560"/>
      <c r="L71" s="560"/>
      <c r="M71" s="560"/>
      <c r="N71" s="560"/>
      <c r="O71" s="560"/>
      <c r="P71" s="560"/>
      <c r="Q71" s="560"/>
      <c r="R71" s="560"/>
      <c r="S71" s="560"/>
      <c r="T71" s="560"/>
      <c r="U71" s="560"/>
      <c r="V71" s="560"/>
      <c r="W71" s="560"/>
      <c r="X71" s="560"/>
      <c r="Y71" s="560"/>
      <c r="Z71" s="560"/>
    </row>
    <row r="72" spans="1:26" ht="21.75" customHeight="1">
      <c r="A72" s="560"/>
      <c r="B72" s="610" t="s">
        <v>948</v>
      </c>
      <c r="C72" s="580"/>
      <c r="D72" s="283" t="s">
        <v>949</v>
      </c>
      <c r="E72" s="804"/>
      <c r="F72" s="580"/>
      <c r="G72" s="578"/>
      <c r="H72" s="578"/>
      <c r="I72" s="562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</row>
    <row r="73" spans="1:26" ht="21.75" customHeight="1">
      <c r="A73" s="560"/>
      <c r="B73" s="610" t="s">
        <v>950</v>
      </c>
      <c r="C73" s="580"/>
      <c r="D73" s="283" t="s">
        <v>951</v>
      </c>
      <c r="E73" s="804"/>
      <c r="F73" s="580"/>
      <c r="G73" s="578"/>
      <c r="H73" s="578"/>
      <c r="I73" s="562"/>
      <c r="J73" s="560"/>
      <c r="K73" s="560"/>
      <c r="L73" s="560"/>
      <c r="M73" s="560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0"/>
    </row>
    <row r="74" spans="1:26" ht="21.75" customHeight="1">
      <c r="A74" s="560"/>
      <c r="B74" s="610" t="s">
        <v>952</v>
      </c>
      <c r="C74" s="580"/>
      <c r="D74" s="283" t="s">
        <v>953</v>
      </c>
      <c r="E74" s="804"/>
      <c r="F74" s="580"/>
      <c r="G74" s="578"/>
      <c r="H74" s="578"/>
      <c r="I74" s="562"/>
      <c r="J74" s="560"/>
      <c r="K74" s="560"/>
      <c r="L74" s="560"/>
      <c r="M74" s="560"/>
      <c r="N74" s="560"/>
      <c r="O74" s="560"/>
      <c r="P74" s="560"/>
      <c r="Q74" s="560"/>
      <c r="R74" s="560"/>
      <c r="S74" s="560"/>
      <c r="T74" s="560"/>
      <c r="U74" s="560"/>
      <c r="V74" s="560"/>
      <c r="W74" s="560"/>
      <c r="X74" s="560"/>
      <c r="Y74" s="560"/>
      <c r="Z74" s="560"/>
    </row>
    <row r="75" spans="1:26" ht="21.75" customHeight="1">
      <c r="A75" s="560"/>
      <c r="B75" s="610" t="s">
        <v>954</v>
      </c>
      <c r="C75" s="580"/>
      <c r="D75" s="283" t="s">
        <v>955</v>
      </c>
      <c r="E75" s="804"/>
      <c r="F75" s="580"/>
      <c r="G75" s="578"/>
      <c r="H75" s="578"/>
      <c r="I75" s="562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</row>
    <row r="76" spans="1:26" ht="21.75" customHeight="1">
      <c r="A76" s="560"/>
      <c r="B76" s="610" t="s">
        <v>956</v>
      </c>
      <c r="C76" s="580"/>
      <c r="D76" s="580" t="s">
        <v>957</v>
      </c>
      <c r="E76" s="804"/>
      <c r="F76" s="580"/>
      <c r="G76" s="578"/>
      <c r="H76" s="578"/>
      <c r="I76" s="562"/>
      <c r="J76" s="560"/>
      <c r="K76" s="560"/>
      <c r="L76" s="560"/>
      <c r="M76" s="560"/>
      <c r="N76" s="560"/>
      <c r="O76" s="560"/>
      <c r="P76" s="560"/>
      <c r="Q76" s="560"/>
      <c r="R76" s="560"/>
      <c r="S76" s="560"/>
      <c r="T76" s="560"/>
      <c r="U76" s="560"/>
      <c r="V76" s="560"/>
      <c r="W76" s="560"/>
      <c r="X76" s="560"/>
      <c r="Y76" s="560"/>
      <c r="Z76" s="560"/>
    </row>
    <row r="77" spans="1:26" ht="21.75" customHeight="1">
      <c r="A77" s="560"/>
      <c r="B77" s="610" t="s">
        <v>958</v>
      </c>
      <c r="C77" s="580"/>
      <c r="D77" s="580"/>
      <c r="E77" s="804"/>
      <c r="F77" s="580"/>
      <c r="G77" s="578"/>
      <c r="H77" s="578"/>
      <c r="I77" s="562"/>
      <c r="J77" s="560"/>
      <c r="K77" s="560"/>
      <c r="L77" s="560"/>
      <c r="M77" s="560"/>
      <c r="N77" s="560"/>
      <c r="O77" s="560"/>
      <c r="P77" s="560"/>
      <c r="Q77" s="560"/>
      <c r="R77" s="560"/>
      <c r="S77" s="560"/>
      <c r="T77" s="560"/>
      <c r="U77" s="560"/>
      <c r="V77" s="560"/>
      <c r="W77" s="560"/>
      <c r="X77" s="560"/>
      <c r="Y77" s="560"/>
      <c r="Z77" s="560"/>
    </row>
    <row r="78" spans="1:26" ht="21.75" customHeight="1">
      <c r="A78" s="560"/>
      <c r="B78" s="610" t="s">
        <v>959</v>
      </c>
      <c r="C78" s="580"/>
      <c r="D78" s="580"/>
      <c r="E78" s="804"/>
      <c r="F78" s="580"/>
      <c r="G78" s="578"/>
      <c r="H78" s="578"/>
      <c r="I78" s="562"/>
      <c r="J78" s="560"/>
      <c r="K78" s="560"/>
      <c r="L78" s="560"/>
      <c r="M78" s="560"/>
      <c r="N78" s="560"/>
      <c r="O78" s="560"/>
      <c r="P78" s="560"/>
      <c r="Q78" s="560"/>
      <c r="R78" s="560"/>
      <c r="S78" s="560"/>
      <c r="T78" s="560"/>
      <c r="U78" s="560"/>
      <c r="V78" s="560"/>
      <c r="W78" s="560"/>
      <c r="X78" s="560"/>
      <c r="Y78" s="560"/>
      <c r="Z78" s="560"/>
    </row>
    <row r="79" spans="1:26" ht="21.75" customHeight="1">
      <c r="A79" s="560"/>
      <c r="B79" s="610" t="s">
        <v>960</v>
      </c>
      <c r="C79" s="580"/>
      <c r="D79" s="580"/>
      <c r="E79" s="804"/>
      <c r="F79" s="580"/>
      <c r="G79" s="578"/>
      <c r="H79" s="578"/>
      <c r="I79" s="562"/>
      <c r="J79" s="560"/>
      <c r="K79" s="560"/>
      <c r="L79" s="560"/>
      <c r="M79" s="560"/>
      <c r="N79" s="560"/>
      <c r="O79" s="560"/>
      <c r="P79" s="560"/>
      <c r="Q79" s="560"/>
      <c r="R79" s="560"/>
      <c r="S79" s="560"/>
      <c r="T79" s="560"/>
      <c r="U79" s="560"/>
      <c r="V79" s="560"/>
      <c r="W79" s="560"/>
      <c r="X79" s="560"/>
      <c r="Y79" s="560"/>
      <c r="Z79" s="560"/>
    </row>
    <row r="80" spans="1:26" ht="21.75" customHeight="1">
      <c r="A80" s="560"/>
      <c r="B80" s="593" t="s">
        <v>961</v>
      </c>
      <c r="C80" s="580"/>
      <c r="D80" s="580"/>
      <c r="E80" s="804"/>
      <c r="F80" s="580"/>
      <c r="G80" s="578"/>
      <c r="H80" s="578"/>
      <c r="I80" s="562"/>
      <c r="J80" s="560"/>
      <c r="K80" s="560"/>
      <c r="L80" s="560"/>
      <c r="M80" s="560"/>
      <c r="N80" s="560"/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</row>
    <row r="81" spans="1:26" ht="21.75" customHeight="1">
      <c r="A81" s="560"/>
      <c r="B81" s="593" t="s">
        <v>962</v>
      </c>
      <c r="C81" s="580"/>
      <c r="D81" s="580"/>
      <c r="E81" s="804"/>
      <c r="F81" s="580"/>
      <c r="G81" s="578"/>
      <c r="H81" s="578"/>
      <c r="I81" s="562"/>
      <c r="J81" s="560"/>
      <c r="K81" s="560"/>
      <c r="L81" s="560"/>
      <c r="M81" s="560"/>
      <c r="N81" s="560"/>
      <c r="O81" s="560"/>
      <c r="P81" s="560"/>
      <c r="Q81" s="560"/>
      <c r="R81" s="560"/>
      <c r="S81" s="560"/>
      <c r="T81" s="560"/>
      <c r="U81" s="560"/>
      <c r="V81" s="560"/>
      <c r="W81" s="560"/>
      <c r="X81" s="560"/>
      <c r="Y81" s="560"/>
      <c r="Z81" s="560"/>
    </row>
    <row r="82" spans="1:26" ht="21.75" customHeight="1">
      <c r="A82" s="560"/>
      <c r="B82" s="594" t="s">
        <v>963</v>
      </c>
      <c r="C82" s="580"/>
      <c r="D82" s="580"/>
      <c r="E82" s="804"/>
      <c r="F82" s="580"/>
      <c r="G82" s="578"/>
      <c r="H82" s="578"/>
      <c r="I82" s="562"/>
      <c r="J82" s="560"/>
      <c r="K82" s="560"/>
      <c r="L82" s="560"/>
      <c r="M82" s="560"/>
      <c r="N82" s="560"/>
      <c r="O82" s="560"/>
      <c r="P82" s="560"/>
      <c r="Q82" s="560"/>
      <c r="R82" s="560"/>
      <c r="S82" s="560"/>
      <c r="T82" s="560"/>
      <c r="U82" s="560"/>
      <c r="V82" s="560"/>
      <c r="W82" s="560"/>
      <c r="X82" s="560"/>
      <c r="Y82" s="560"/>
      <c r="Z82" s="560"/>
    </row>
    <row r="83" spans="1:26" ht="21.75" customHeight="1">
      <c r="A83" s="560"/>
      <c r="B83" s="595" t="s">
        <v>964</v>
      </c>
      <c r="C83" s="580"/>
      <c r="D83" s="580"/>
      <c r="E83" s="804"/>
      <c r="F83" s="580"/>
      <c r="G83" s="578"/>
      <c r="H83" s="578"/>
      <c r="I83" s="562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560"/>
      <c r="Z83" s="560"/>
    </row>
    <row r="84" spans="1:26" ht="21.75" customHeight="1">
      <c r="A84" s="560"/>
      <c r="B84" s="610" t="s">
        <v>965</v>
      </c>
      <c r="C84" s="580"/>
      <c r="D84" s="580"/>
      <c r="E84" s="804"/>
      <c r="F84" s="580"/>
      <c r="G84" s="578"/>
      <c r="H84" s="578"/>
      <c r="I84" s="562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60"/>
      <c r="Y84" s="560"/>
      <c r="Z84" s="560"/>
    </row>
    <row r="85" spans="1:26" ht="21.75" customHeight="1">
      <c r="A85" s="560"/>
      <c r="B85" s="610" t="s">
        <v>966</v>
      </c>
      <c r="C85" s="580" t="s">
        <v>124</v>
      </c>
      <c r="D85" s="580" t="s">
        <v>967</v>
      </c>
      <c r="E85" s="804"/>
      <c r="F85" s="580"/>
      <c r="G85" s="578" t="s">
        <v>464</v>
      </c>
      <c r="H85" s="578" t="s">
        <v>968</v>
      </c>
      <c r="I85" s="562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60"/>
    </row>
    <row r="86" spans="1:26" ht="21.75" customHeight="1">
      <c r="A86" s="560"/>
      <c r="B86" s="610" t="s">
        <v>969</v>
      </c>
      <c r="C86" s="580"/>
      <c r="D86" s="580" t="s">
        <v>970</v>
      </c>
      <c r="E86" s="804"/>
      <c r="F86" s="580"/>
      <c r="G86" s="578"/>
      <c r="H86" s="578"/>
      <c r="I86" s="562"/>
      <c r="J86" s="560"/>
      <c r="K86" s="560"/>
      <c r="L86" s="560"/>
      <c r="M86" s="560"/>
      <c r="N86" s="560"/>
      <c r="O86" s="560"/>
      <c r="P86" s="560"/>
      <c r="Q86" s="560"/>
      <c r="R86" s="560"/>
      <c r="S86" s="560"/>
      <c r="T86" s="560"/>
      <c r="U86" s="560"/>
      <c r="V86" s="560"/>
      <c r="W86" s="560"/>
      <c r="X86" s="560"/>
      <c r="Y86" s="560"/>
      <c r="Z86" s="560"/>
    </row>
    <row r="87" spans="1:26" ht="21.75" customHeight="1">
      <c r="A87" s="560"/>
      <c r="B87" s="610" t="s">
        <v>971</v>
      </c>
      <c r="C87" s="580"/>
      <c r="D87" s="580" t="s">
        <v>972</v>
      </c>
      <c r="E87" s="804"/>
      <c r="F87" s="580"/>
      <c r="G87" s="578"/>
      <c r="H87" s="578"/>
      <c r="I87" s="562"/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0"/>
      <c r="U87" s="560"/>
      <c r="V87" s="560"/>
      <c r="W87" s="560"/>
      <c r="X87" s="560"/>
      <c r="Y87" s="560"/>
      <c r="Z87" s="560"/>
    </row>
    <row r="88" spans="1:26" ht="21.75" customHeight="1">
      <c r="A88" s="560"/>
      <c r="B88" s="612" t="s">
        <v>973</v>
      </c>
      <c r="C88" s="580"/>
      <c r="D88" s="580"/>
      <c r="E88" s="804"/>
      <c r="F88" s="580"/>
      <c r="G88" s="578"/>
      <c r="H88" s="578"/>
      <c r="I88" s="562"/>
      <c r="J88" s="560"/>
      <c r="K88" s="560"/>
      <c r="L88" s="560"/>
      <c r="M88" s="560"/>
      <c r="N88" s="560"/>
      <c r="O88" s="560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</row>
    <row r="89" spans="1:26" ht="21.75" customHeight="1">
      <c r="A89" s="560"/>
      <c r="B89" s="612" t="s">
        <v>974</v>
      </c>
      <c r="C89" s="580"/>
      <c r="D89" s="580"/>
      <c r="E89" s="804"/>
      <c r="F89" s="580"/>
      <c r="G89" s="578"/>
      <c r="H89" s="578"/>
      <c r="I89" s="562"/>
      <c r="J89" s="560"/>
      <c r="K89" s="560"/>
      <c r="L89" s="560"/>
      <c r="M89" s="560"/>
      <c r="N89" s="560"/>
      <c r="O89" s="560"/>
      <c r="P89" s="560"/>
      <c r="Q89" s="560"/>
      <c r="R89" s="560"/>
      <c r="S89" s="560"/>
      <c r="T89" s="560"/>
      <c r="U89" s="560"/>
      <c r="V89" s="560"/>
      <c r="W89" s="560"/>
      <c r="X89" s="560"/>
      <c r="Y89" s="560"/>
      <c r="Z89" s="560"/>
    </row>
    <row r="90" spans="1:26" ht="21.75" customHeight="1">
      <c r="A90" s="560"/>
      <c r="B90" s="610" t="s">
        <v>975</v>
      </c>
      <c r="C90" s="580"/>
      <c r="D90" s="580"/>
      <c r="E90" s="804"/>
      <c r="F90" s="580"/>
      <c r="G90" s="578"/>
      <c r="H90" s="578"/>
      <c r="I90" s="562"/>
      <c r="J90" s="560"/>
      <c r="K90" s="560"/>
      <c r="L90" s="560"/>
      <c r="M90" s="560"/>
      <c r="N90" s="560"/>
      <c r="O90" s="560"/>
      <c r="P90" s="560"/>
      <c r="Q90" s="560"/>
      <c r="R90" s="560"/>
      <c r="S90" s="560"/>
      <c r="T90" s="560"/>
      <c r="U90" s="560"/>
      <c r="V90" s="560"/>
      <c r="W90" s="560"/>
      <c r="X90" s="560"/>
      <c r="Y90" s="560"/>
      <c r="Z90" s="560"/>
    </row>
    <row r="91" spans="1:26" ht="21.75" customHeight="1">
      <c r="A91" s="560"/>
      <c r="B91" s="610" t="s">
        <v>976</v>
      </c>
      <c r="C91" s="580"/>
      <c r="D91" s="580"/>
      <c r="E91" s="804"/>
      <c r="F91" s="580"/>
      <c r="G91" s="578"/>
      <c r="H91" s="578"/>
      <c r="I91" s="562"/>
      <c r="J91" s="560"/>
      <c r="K91" s="560"/>
      <c r="L91" s="560"/>
      <c r="M91" s="560"/>
      <c r="N91" s="560"/>
      <c r="O91" s="560"/>
      <c r="P91" s="560"/>
      <c r="Q91" s="560"/>
      <c r="R91" s="560"/>
      <c r="S91" s="560"/>
      <c r="T91" s="560"/>
      <c r="U91" s="560"/>
      <c r="V91" s="560"/>
      <c r="W91" s="560"/>
      <c r="X91" s="560"/>
      <c r="Y91" s="560"/>
      <c r="Z91" s="560"/>
    </row>
    <row r="92" spans="1:26" ht="21.75" customHeight="1">
      <c r="A92" s="560"/>
      <c r="B92" s="610" t="s">
        <v>977</v>
      </c>
      <c r="C92" s="580"/>
      <c r="D92" s="580"/>
      <c r="E92" s="804"/>
      <c r="F92" s="580"/>
      <c r="G92" s="578"/>
      <c r="H92" s="578"/>
      <c r="I92" s="562"/>
      <c r="J92" s="560"/>
      <c r="K92" s="560"/>
      <c r="L92" s="560"/>
      <c r="M92" s="560"/>
      <c r="N92" s="560"/>
      <c r="O92" s="560"/>
      <c r="P92" s="560"/>
      <c r="Q92" s="560"/>
      <c r="R92" s="560"/>
      <c r="S92" s="560"/>
      <c r="T92" s="560"/>
      <c r="U92" s="560"/>
      <c r="V92" s="560"/>
      <c r="W92" s="560"/>
      <c r="X92" s="560"/>
      <c r="Y92" s="560"/>
      <c r="Z92" s="560"/>
    </row>
    <row r="93" spans="1:26" ht="21.75" customHeight="1">
      <c r="A93" s="560"/>
      <c r="B93" s="610" t="s">
        <v>978</v>
      </c>
      <c r="C93" s="580"/>
      <c r="D93" s="580"/>
      <c r="E93" s="804"/>
      <c r="F93" s="580"/>
      <c r="G93" s="578"/>
      <c r="H93" s="578"/>
      <c r="I93" s="562"/>
      <c r="J93" s="560"/>
      <c r="K93" s="560"/>
      <c r="L93" s="560"/>
      <c r="M93" s="560"/>
      <c r="N93" s="560"/>
      <c r="O93" s="560"/>
      <c r="P93" s="560"/>
      <c r="Q93" s="560"/>
      <c r="R93" s="560"/>
      <c r="S93" s="560"/>
      <c r="T93" s="560"/>
      <c r="U93" s="560"/>
      <c r="V93" s="560"/>
      <c r="W93" s="560"/>
      <c r="X93" s="560"/>
      <c r="Y93" s="560"/>
      <c r="Z93" s="560"/>
    </row>
    <row r="94" spans="1:26" ht="21.75" customHeight="1">
      <c r="A94" s="560"/>
      <c r="B94" s="610" t="s">
        <v>979</v>
      </c>
      <c r="C94" s="580"/>
      <c r="D94" s="580"/>
      <c r="E94" s="804"/>
      <c r="F94" s="580"/>
      <c r="G94" s="578"/>
      <c r="H94" s="578"/>
      <c r="I94" s="562"/>
      <c r="J94" s="560"/>
      <c r="K94" s="560"/>
      <c r="L94" s="560"/>
      <c r="M94" s="560"/>
      <c r="N94" s="560"/>
      <c r="O94" s="560"/>
      <c r="P94" s="560"/>
      <c r="Q94" s="560"/>
      <c r="R94" s="560"/>
      <c r="S94" s="560"/>
      <c r="T94" s="560"/>
      <c r="U94" s="560"/>
      <c r="V94" s="560"/>
      <c r="W94" s="560"/>
      <c r="X94" s="560"/>
      <c r="Y94" s="560"/>
      <c r="Z94" s="560"/>
    </row>
    <row r="95" spans="1:26" ht="21.75" customHeight="1">
      <c r="A95" s="560"/>
      <c r="B95" s="592" t="s">
        <v>1331</v>
      </c>
      <c r="C95" s="580"/>
      <c r="D95" s="580"/>
      <c r="E95" s="804"/>
      <c r="F95" s="580"/>
      <c r="G95" s="578"/>
      <c r="H95" s="578"/>
      <c r="I95" s="562"/>
      <c r="J95" s="560"/>
      <c r="K95" s="560"/>
      <c r="L95" s="560"/>
      <c r="M95" s="560"/>
      <c r="N95" s="560"/>
      <c r="O95" s="560"/>
      <c r="P95" s="560"/>
      <c r="Q95" s="560"/>
      <c r="R95" s="560"/>
      <c r="S95" s="560"/>
      <c r="T95" s="560"/>
      <c r="U95" s="560"/>
      <c r="V95" s="560"/>
      <c r="W95" s="560"/>
      <c r="X95" s="560"/>
      <c r="Y95" s="560"/>
      <c r="Z95" s="560"/>
    </row>
    <row r="96" spans="1:26" ht="21.75" customHeight="1">
      <c r="A96" s="560"/>
      <c r="B96" s="596" t="s">
        <v>980</v>
      </c>
      <c r="C96" s="580"/>
      <c r="D96" s="580"/>
      <c r="E96" s="804"/>
      <c r="F96" s="580"/>
      <c r="G96" s="578"/>
      <c r="H96" s="578"/>
      <c r="I96" s="562"/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60"/>
      <c r="U96" s="560"/>
      <c r="V96" s="560"/>
      <c r="W96" s="560"/>
      <c r="X96" s="560"/>
      <c r="Y96" s="560"/>
      <c r="Z96" s="560"/>
    </row>
    <row r="97" spans="1:26" ht="21.75" customHeight="1">
      <c r="A97" s="560"/>
      <c r="B97" s="597" t="s">
        <v>981</v>
      </c>
      <c r="C97" s="283" t="s">
        <v>852</v>
      </c>
      <c r="D97" s="283" t="s">
        <v>982</v>
      </c>
      <c r="E97" s="808"/>
      <c r="F97" s="580"/>
      <c r="G97" s="578"/>
      <c r="H97" s="578"/>
      <c r="I97" s="562"/>
      <c r="J97" s="560"/>
      <c r="K97" s="560"/>
      <c r="L97" s="560"/>
      <c r="M97" s="560"/>
      <c r="N97" s="560"/>
      <c r="O97" s="560"/>
      <c r="P97" s="560"/>
      <c r="Q97" s="560"/>
      <c r="R97" s="560"/>
      <c r="S97" s="560"/>
      <c r="T97" s="560"/>
      <c r="U97" s="560"/>
      <c r="V97" s="560"/>
      <c r="W97" s="560"/>
      <c r="X97" s="560"/>
      <c r="Y97" s="560"/>
      <c r="Z97" s="560"/>
    </row>
    <row r="98" spans="1:26" ht="21.75" customHeight="1">
      <c r="A98" s="560"/>
      <c r="B98" s="610" t="s">
        <v>983</v>
      </c>
      <c r="C98" s="283"/>
      <c r="D98" s="283" t="s">
        <v>984</v>
      </c>
      <c r="E98" s="808"/>
      <c r="F98" s="283"/>
      <c r="G98" s="578" t="s">
        <v>464</v>
      </c>
      <c r="H98" s="578" t="s">
        <v>894</v>
      </c>
      <c r="I98" s="562"/>
      <c r="J98" s="560"/>
      <c r="K98" s="560"/>
      <c r="L98" s="560"/>
      <c r="M98" s="560"/>
      <c r="N98" s="560"/>
      <c r="O98" s="560"/>
      <c r="P98" s="560"/>
      <c r="Q98" s="560"/>
      <c r="R98" s="560"/>
      <c r="S98" s="560"/>
      <c r="T98" s="560"/>
      <c r="U98" s="560"/>
      <c r="V98" s="560"/>
      <c r="W98" s="560"/>
      <c r="X98" s="560"/>
      <c r="Y98" s="560"/>
      <c r="Z98" s="560"/>
    </row>
    <row r="99" spans="1:26" ht="21.75" customHeight="1">
      <c r="A99" s="560"/>
      <c r="B99" s="610" t="s">
        <v>985</v>
      </c>
      <c r="C99" s="283"/>
      <c r="D99" s="283" t="s">
        <v>986</v>
      </c>
      <c r="E99" s="803"/>
      <c r="F99" s="283"/>
      <c r="G99" s="283"/>
      <c r="H99" s="285"/>
      <c r="I99" s="562"/>
      <c r="J99" s="560"/>
      <c r="K99" s="560"/>
      <c r="L99" s="560"/>
      <c r="M99" s="560"/>
      <c r="N99" s="560"/>
      <c r="O99" s="560"/>
      <c r="P99" s="560"/>
      <c r="Q99" s="560"/>
      <c r="R99" s="560"/>
      <c r="S99" s="560"/>
      <c r="T99" s="560"/>
      <c r="U99" s="560"/>
      <c r="V99" s="560"/>
      <c r="W99" s="560"/>
      <c r="X99" s="560"/>
      <c r="Y99" s="560"/>
      <c r="Z99" s="560"/>
    </row>
    <row r="100" spans="1:26" ht="21.75" customHeight="1">
      <c r="A100" s="560"/>
      <c r="B100" s="610" t="s">
        <v>987</v>
      </c>
      <c r="C100" s="283"/>
      <c r="D100" s="283" t="s">
        <v>988</v>
      </c>
      <c r="E100" s="803"/>
      <c r="F100" s="283"/>
      <c r="G100" s="283"/>
      <c r="H100" s="285"/>
      <c r="I100" s="562"/>
      <c r="J100" s="560"/>
      <c r="K100" s="560"/>
      <c r="L100" s="560"/>
      <c r="M100" s="560"/>
      <c r="N100" s="560"/>
      <c r="O100" s="560"/>
      <c r="P100" s="560"/>
      <c r="Q100" s="560"/>
      <c r="R100" s="560"/>
      <c r="S100" s="560"/>
      <c r="T100" s="560"/>
      <c r="U100" s="560"/>
      <c r="V100" s="560"/>
      <c r="W100" s="560"/>
      <c r="X100" s="560"/>
      <c r="Y100" s="560"/>
      <c r="Z100" s="560"/>
    </row>
    <row r="101" spans="1:26" ht="21.75" customHeight="1">
      <c r="A101" s="560"/>
      <c r="B101" s="610" t="s">
        <v>989</v>
      </c>
      <c r="C101" s="580"/>
      <c r="D101" s="580"/>
      <c r="E101" s="804"/>
      <c r="F101" s="580"/>
      <c r="G101" s="578"/>
      <c r="H101" s="578"/>
      <c r="I101" s="562"/>
      <c r="J101" s="560"/>
      <c r="K101" s="560"/>
      <c r="L101" s="560"/>
      <c r="M101" s="560"/>
      <c r="N101" s="560"/>
      <c r="O101" s="560"/>
      <c r="P101" s="560"/>
      <c r="Q101" s="560"/>
      <c r="R101" s="560"/>
      <c r="S101" s="560"/>
      <c r="T101" s="560"/>
      <c r="U101" s="560"/>
      <c r="V101" s="560"/>
      <c r="W101" s="560"/>
      <c r="X101" s="560"/>
      <c r="Y101" s="560"/>
      <c r="Z101" s="560"/>
    </row>
    <row r="102" spans="1:26" ht="21.75" customHeight="1">
      <c r="A102" s="560"/>
      <c r="B102" s="610" t="s">
        <v>990</v>
      </c>
      <c r="C102" s="580"/>
      <c r="D102" s="580"/>
      <c r="E102" s="804"/>
      <c r="F102" s="580"/>
      <c r="G102" s="578"/>
      <c r="H102" s="578"/>
      <c r="I102" s="562"/>
      <c r="J102" s="560"/>
      <c r="K102" s="560"/>
      <c r="L102" s="560"/>
      <c r="M102" s="560"/>
      <c r="N102" s="560"/>
      <c r="O102" s="560"/>
      <c r="P102" s="560"/>
      <c r="Q102" s="560"/>
      <c r="R102" s="560"/>
      <c r="S102" s="560"/>
      <c r="T102" s="560"/>
      <c r="U102" s="560"/>
      <c r="V102" s="560"/>
      <c r="W102" s="560"/>
      <c r="X102" s="560"/>
      <c r="Y102" s="560"/>
      <c r="Z102" s="560"/>
    </row>
    <row r="103" spans="1:26" ht="21.75" customHeight="1">
      <c r="A103" s="560"/>
      <c r="B103" s="610" t="s">
        <v>991</v>
      </c>
      <c r="C103" s="580"/>
      <c r="D103" s="580"/>
      <c r="E103" s="804"/>
      <c r="F103" s="580"/>
      <c r="G103" s="578"/>
      <c r="H103" s="578"/>
      <c r="I103" s="562"/>
      <c r="J103" s="560"/>
      <c r="K103" s="560"/>
      <c r="L103" s="560"/>
      <c r="M103" s="560"/>
      <c r="N103" s="560"/>
      <c r="O103" s="560"/>
      <c r="P103" s="560"/>
      <c r="Q103" s="560"/>
      <c r="R103" s="560"/>
      <c r="S103" s="560"/>
      <c r="T103" s="560"/>
      <c r="U103" s="560"/>
      <c r="V103" s="560"/>
      <c r="W103" s="560"/>
      <c r="X103" s="560"/>
      <c r="Y103" s="560"/>
      <c r="Z103" s="560"/>
    </row>
    <row r="104" spans="1:26" ht="21.75" customHeight="1">
      <c r="A104" s="560"/>
      <c r="B104" s="610" t="s">
        <v>992</v>
      </c>
      <c r="C104" s="580"/>
      <c r="D104" s="580"/>
      <c r="E104" s="804"/>
      <c r="F104" s="580"/>
      <c r="G104" s="578"/>
      <c r="H104" s="578"/>
      <c r="I104" s="562"/>
      <c r="J104" s="560"/>
      <c r="K104" s="560"/>
      <c r="L104" s="560"/>
      <c r="M104" s="560"/>
      <c r="N104" s="560"/>
      <c r="O104" s="560"/>
      <c r="P104" s="560"/>
      <c r="Q104" s="560"/>
      <c r="R104" s="560"/>
      <c r="S104" s="560"/>
      <c r="T104" s="560"/>
      <c r="U104" s="560"/>
      <c r="V104" s="560"/>
      <c r="W104" s="560"/>
      <c r="X104" s="560"/>
      <c r="Y104" s="560"/>
      <c r="Z104" s="560"/>
    </row>
    <row r="105" spans="1:26" ht="35.4" customHeight="1">
      <c r="A105" s="560"/>
      <c r="B105" s="610" t="s">
        <v>993</v>
      </c>
      <c r="C105" s="580"/>
      <c r="D105" s="580"/>
      <c r="E105" s="804"/>
      <c r="F105" s="580"/>
      <c r="G105" s="578"/>
      <c r="H105" s="578"/>
      <c r="I105" s="562"/>
      <c r="J105" s="560"/>
      <c r="K105" s="560"/>
      <c r="L105" s="560"/>
      <c r="M105" s="560"/>
      <c r="N105" s="560"/>
      <c r="O105" s="560"/>
      <c r="P105" s="560"/>
      <c r="Q105" s="560"/>
      <c r="R105" s="560"/>
      <c r="S105" s="560"/>
      <c r="T105" s="560"/>
      <c r="U105" s="560"/>
      <c r="V105" s="560"/>
      <c r="W105" s="560"/>
      <c r="X105" s="560"/>
      <c r="Y105" s="560"/>
      <c r="Z105" s="560"/>
    </row>
    <row r="106" spans="1:26" ht="21.75" customHeight="1">
      <c r="A106" s="560"/>
      <c r="B106" s="610" t="s">
        <v>994</v>
      </c>
      <c r="C106" s="580"/>
      <c r="D106" s="580"/>
      <c r="E106" s="804"/>
      <c r="F106" s="580"/>
      <c r="G106" s="578"/>
      <c r="H106" s="578"/>
      <c r="I106" s="562"/>
      <c r="J106" s="560"/>
      <c r="K106" s="560"/>
      <c r="L106" s="560"/>
      <c r="M106" s="560"/>
      <c r="N106" s="560"/>
      <c r="O106" s="560"/>
      <c r="P106" s="560"/>
      <c r="Q106" s="560"/>
      <c r="R106" s="560"/>
      <c r="S106" s="560"/>
      <c r="T106" s="560"/>
      <c r="U106" s="560"/>
      <c r="V106" s="560"/>
      <c r="W106" s="560"/>
      <c r="X106" s="560"/>
      <c r="Y106" s="560"/>
      <c r="Z106" s="560"/>
    </row>
    <row r="107" spans="1:26" ht="21.75" customHeight="1">
      <c r="A107" s="560"/>
      <c r="B107" s="598" t="s">
        <v>995</v>
      </c>
      <c r="C107" s="580"/>
      <c r="D107" s="580"/>
      <c r="E107" s="804"/>
      <c r="F107" s="580"/>
      <c r="G107" s="578"/>
      <c r="H107" s="578"/>
      <c r="I107" s="562"/>
      <c r="J107" s="560"/>
      <c r="K107" s="560"/>
      <c r="L107" s="560"/>
      <c r="M107" s="560"/>
      <c r="N107" s="560"/>
      <c r="O107" s="560"/>
      <c r="P107" s="560"/>
      <c r="Q107" s="560"/>
      <c r="R107" s="560"/>
      <c r="S107" s="560"/>
      <c r="T107" s="560"/>
      <c r="U107" s="560"/>
      <c r="V107" s="560"/>
      <c r="W107" s="560"/>
      <c r="X107" s="560"/>
      <c r="Y107" s="560"/>
      <c r="Z107" s="560"/>
    </row>
    <row r="108" spans="1:26" ht="21.75" customHeight="1">
      <c r="A108" s="560"/>
      <c r="B108" s="590" t="s">
        <v>996</v>
      </c>
      <c r="C108" s="580"/>
      <c r="D108" s="580"/>
      <c r="E108" s="804" t="s">
        <v>997</v>
      </c>
      <c r="F108" s="578" t="s">
        <v>514</v>
      </c>
      <c r="G108" s="578"/>
      <c r="H108" s="578" t="s">
        <v>998</v>
      </c>
      <c r="I108" s="562"/>
      <c r="J108" s="560"/>
      <c r="K108" s="560"/>
      <c r="L108" s="560"/>
      <c r="M108" s="560"/>
      <c r="N108" s="560"/>
      <c r="O108" s="560"/>
      <c r="P108" s="560"/>
      <c r="Q108" s="560"/>
      <c r="R108" s="560"/>
      <c r="S108" s="560"/>
      <c r="T108" s="560"/>
      <c r="U108" s="560"/>
      <c r="V108" s="560"/>
      <c r="W108" s="560"/>
      <c r="X108" s="560"/>
      <c r="Y108" s="560"/>
      <c r="Z108" s="560"/>
    </row>
    <row r="109" spans="1:26" ht="21.75" customHeight="1">
      <c r="A109" s="560"/>
      <c r="B109" s="580" t="s">
        <v>999</v>
      </c>
      <c r="C109" s="580"/>
      <c r="D109" s="580"/>
      <c r="E109" s="804"/>
      <c r="F109" s="580"/>
      <c r="G109" s="578" t="s">
        <v>1000</v>
      </c>
      <c r="H109" s="578" t="s">
        <v>1001</v>
      </c>
      <c r="I109" s="562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0"/>
      <c r="U109" s="560"/>
      <c r="V109" s="560"/>
      <c r="W109" s="560"/>
      <c r="X109" s="560"/>
      <c r="Y109" s="560"/>
      <c r="Z109" s="560"/>
    </row>
    <row r="110" spans="1:26" ht="21.75" customHeight="1">
      <c r="A110" s="560"/>
      <c r="B110" s="580" t="s">
        <v>1002</v>
      </c>
      <c r="C110" s="580"/>
      <c r="D110" s="580"/>
      <c r="E110" s="804"/>
      <c r="F110" s="580"/>
      <c r="G110" s="283" t="s">
        <v>1003</v>
      </c>
      <c r="H110" s="578" t="s">
        <v>1004</v>
      </c>
      <c r="I110" s="562"/>
      <c r="J110" s="560"/>
      <c r="K110" s="560"/>
      <c r="L110" s="560"/>
      <c r="M110" s="560"/>
      <c r="N110" s="560"/>
      <c r="O110" s="560"/>
      <c r="P110" s="560"/>
      <c r="Q110" s="560"/>
      <c r="R110" s="560"/>
      <c r="S110" s="560"/>
      <c r="T110" s="560"/>
      <c r="U110" s="560"/>
      <c r="V110" s="560"/>
      <c r="W110" s="560"/>
      <c r="X110" s="560"/>
      <c r="Y110" s="560"/>
      <c r="Z110" s="560"/>
    </row>
    <row r="111" spans="1:26" ht="21.75" customHeight="1">
      <c r="A111" s="560"/>
      <c r="B111" s="580" t="s">
        <v>1005</v>
      </c>
      <c r="C111" s="580"/>
      <c r="D111" s="580"/>
      <c r="E111" s="804"/>
      <c r="F111" s="580"/>
      <c r="G111" s="283" t="s">
        <v>1003</v>
      </c>
      <c r="H111" s="578"/>
      <c r="I111" s="562"/>
      <c r="J111" s="560"/>
      <c r="K111" s="560"/>
      <c r="L111" s="560"/>
      <c r="M111" s="560"/>
      <c r="N111" s="560"/>
      <c r="O111" s="560"/>
      <c r="P111" s="560"/>
      <c r="Q111" s="560"/>
      <c r="R111" s="560"/>
      <c r="S111" s="560"/>
      <c r="T111" s="560"/>
      <c r="U111" s="560"/>
      <c r="V111" s="560"/>
      <c r="W111" s="560"/>
      <c r="X111" s="560"/>
      <c r="Y111" s="560"/>
      <c r="Z111" s="560"/>
    </row>
    <row r="112" spans="1:26" ht="21.75" customHeight="1">
      <c r="A112" s="560"/>
      <c r="B112" s="580" t="s">
        <v>1006</v>
      </c>
      <c r="C112" s="580"/>
      <c r="D112" s="580"/>
      <c r="E112" s="804"/>
      <c r="F112" s="580"/>
      <c r="G112" s="578" t="s">
        <v>1007</v>
      </c>
      <c r="H112" s="578"/>
      <c r="I112" s="562"/>
      <c r="J112" s="560"/>
      <c r="K112" s="560"/>
      <c r="L112" s="560"/>
      <c r="M112" s="560"/>
      <c r="N112" s="560"/>
      <c r="O112" s="560"/>
      <c r="P112" s="560"/>
      <c r="Q112" s="560"/>
      <c r="R112" s="560"/>
      <c r="S112" s="560"/>
      <c r="T112" s="560"/>
      <c r="U112" s="560"/>
      <c r="V112" s="560"/>
      <c r="W112" s="560"/>
      <c r="X112" s="560"/>
      <c r="Y112" s="560"/>
      <c r="Z112" s="560"/>
    </row>
    <row r="113" spans="1:26" ht="21.75" customHeight="1">
      <c r="A113" s="560"/>
      <c r="B113" s="579" t="s">
        <v>1008</v>
      </c>
      <c r="C113" s="283" t="s">
        <v>851</v>
      </c>
      <c r="D113" s="283" t="s">
        <v>852</v>
      </c>
      <c r="E113" s="803"/>
      <c r="F113" s="283"/>
      <c r="G113" s="283" t="s">
        <v>1003</v>
      </c>
      <c r="H113" s="285"/>
      <c r="I113" s="562"/>
      <c r="J113" s="560"/>
      <c r="K113" s="560"/>
      <c r="L113" s="560"/>
      <c r="M113" s="560"/>
      <c r="N113" s="560"/>
      <c r="O113" s="560"/>
      <c r="P113" s="560"/>
      <c r="Q113" s="560"/>
      <c r="R113" s="560"/>
      <c r="S113" s="560"/>
      <c r="T113" s="560"/>
      <c r="U113" s="560"/>
      <c r="V113" s="560"/>
      <c r="W113" s="560"/>
      <c r="X113" s="560"/>
      <c r="Y113" s="560"/>
      <c r="Z113" s="560"/>
    </row>
    <row r="114" spans="1:26" ht="21.75" customHeight="1">
      <c r="A114" s="560"/>
      <c r="B114" s="599" t="s">
        <v>1009</v>
      </c>
      <c r="C114" s="283" t="s">
        <v>124</v>
      </c>
      <c r="D114" s="283"/>
      <c r="E114" s="803"/>
      <c r="F114" s="283"/>
      <c r="G114" s="283"/>
      <c r="H114" s="285"/>
      <c r="I114" s="562"/>
      <c r="J114" s="560"/>
      <c r="K114" s="560"/>
      <c r="L114" s="560"/>
      <c r="M114" s="560"/>
      <c r="N114" s="560"/>
      <c r="O114" s="560"/>
      <c r="P114" s="560"/>
      <c r="Q114" s="560"/>
      <c r="R114" s="560"/>
      <c r="S114" s="560"/>
      <c r="T114" s="560"/>
      <c r="U114" s="560"/>
      <c r="V114" s="560"/>
      <c r="W114" s="560"/>
      <c r="X114" s="560"/>
      <c r="Y114" s="560"/>
      <c r="Z114" s="560"/>
    </row>
    <row r="115" spans="1:26" ht="21.75" customHeight="1">
      <c r="A115" s="560"/>
      <c r="B115" s="283" t="s">
        <v>1010</v>
      </c>
      <c r="C115" s="283"/>
      <c r="D115" s="283"/>
      <c r="E115" s="803"/>
      <c r="F115" s="283"/>
      <c r="G115" s="283"/>
      <c r="H115" s="285"/>
      <c r="I115" s="562"/>
      <c r="J115" s="560"/>
      <c r="K115" s="560"/>
      <c r="L115" s="560"/>
      <c r="M115" s="560"/>
      <c r="N115" s="560"/>
      <c r="O115" s="560"/>
      <c r="P115" s="560"/>
      <c r="Q115" s="560"/>
      <c r="R115" s="560"/>
      <c r="S115" s="560"/>
      <c r="T115" s="560"/>
      <c r="U115" s="560"/>
      <c r="V115" s="560"/>
      <c r="W115" s="560"/>
      <c r="X115" s="560"/>
      <c r="Y115" s="560"/>
      <c r="Z115" s="560"/>
    </row>
    <row r="116" spans="1:26" ht="21.75" customHeight="1">
      <c r="A116" s="560"/>
      <c r="B116" s="579" t="s">
        <v>1011</v>
      </c>
      <c r="C116" s="283" t="s">
        <v>851</v>
      </c>
      <c r="D116" s="283" t="s">
        <v>852</v>
      </c>
      <c r="E116" s="803"/>
      <c r="F116" s="283"/>
      <c r="G116" s="283" t="s">
        <v>1012</v>
      </c>
      <c r="H116" s="578" t="s">
        <v>868</v>
      </c>
      <c r="I116" s="562"/>
      <c r="J116" s="560"/>
      <c r="K116" s="560"/>
      <c r="L116" s="560"/>
      <c r="M116" s="560"/>
      <c r="N116" s="560"/>
      <c r="O116" s="560"/>
      <c r="P116" s="560"/>
      <c r="Q116" s="560"/>
      <c r="R116" s="560"/>
      <c r="S116" s="560"/>
      <c r="T116" s="560"/>
      <c r="U116" s="560"/>
      <c r="V116" s="560"/>
      <c r="W116" s="560"/>
      <c r="X116" s="560"/>
      <c r="Y116" s="560"/>
      <c r="Z116" s="560"/>
    </row>
    <row r="117" spans="1:26" ht="21.75" customHeight="1">
      <c r="A117" s="560"/>
      <c r="B117" s="579" t="s">
        <v>1013</v>
      </c>
      <c r="C117" s="283" t="s">
        <v>124</v>
      </c>
      <c r="D117" s="283"/>
      <c r="E117" s="803"/>
      <c r="F117" s="283"/>
      <c r="G117" s="283"/>
      <c r="H117" s="285"/>
      <c r="I117" s="562"/>
      <c r="J117" s="560"/>
      <c r="K117" s="560"/>
      <c r="L117" s="560"/>
      <c r="M117" s="560"/>
      <c r="N117" s="560"/>
      <c r="O117" s="560"/>
      <c r="P117" s="560"/>
      <c r="Q117" s="560"/>
      <c r="R117" s="560"/>
      <c r="S117" s="560"/>
      <c r="T117" s="560"/>
      <c r="U117" s="560"/>
      <c r="V117" s="560"/>
      <c r="W117" s="560"/>
      <c r="X117" s="560"/>
      <c r="Y117" s="560"/>
      <c r="Z117" s="560"/>
    </row>
    <row r="118" spans="1:26" ht="21.75" customHeight="1">
      <c r="A118" s="560"/>
      <c r="B118" s="590" t="s">
        <v>1014</v>
      </c>
      <c r="C118" s="580" t="s">
        <v>887</v>
      </c>
      <c r="D118" s="580" t="s">
        <v>892</v>
      </c>
      <c r="E118" s="804"/>
      <c r="F118" s="580"/>
      <c r="G118" s="578" t="s">
        <v>912</v>
      </c>
      <c r="H118" s="578" t="s">
        <v>1015</v>
      </c>
      <c r="I118" s="562"/>
      <c r="J118" s="560"/>
      <c r="K118" s="560"/>
      <c r="L118" s="560"/>
      <c r="M118" s="560"/>
      <c r="N118" s="560"/>
      <c r="O118" s="560"/>
      <c r="P118" s="560"/>
      <c r="Q118" s="560"/>
      <c r="R118" s="560"/>
      <c r="S118" s="560"/>
      <c r="T118" s="560"/>
      <c r="U118" s="560"/>
      <c r="V118" s="560"/>
      <c r="W118" s="560"/>
      <c r="X118" s="560"/>
      <c r="Y118" s="560"/>
      <c r="Z118" s="560"/>
    </row>
    <row r="119" spans="1:26" ht="21.75" customHeight="1">
      <c r="A119" s="560"/>
      <c r="B119" s="580" t="s">
        <v>1016</v>
      </c>
      <c r="C119" s="580" t="s">
        <v>1017</v>
      </c>
      <c r="D119" s="580" t="s">
        <v>896</v>
      </c>
      <c r="E119" s="804"/>
      <c r="F119" s="580"/>
      <c r="G119" s="578"/>
      <c r="H119" s="578"/>
      <c r="I119" s="562"/>
      <c r="J119" s="560"/>
      <c r="K119" s="560"/>
      <c r="L119" s="560"/>
      <c r="M119" s="560"/>
      <c r="N119" s="560"/>
      <c r="O119" s="560"/>
      <c r="P119" s="560"/>
      <c r="Q119" s="560"/>
      <c r="R119" s="560"/>
      <c r="S119" s="560"/>
      <c r="T119" s="560"/>
      <c r="U119" s="560"/>
      <c r="V119" s="560"/>
      <c r="W119" s="560"/>
      <c r="X119" s="560"/>
      <c r="Y119" s="560"/>
      <c r="Z119" s="560"/>
    </row>
    <row r="120" spans="1:26" ht="21.75" customHeight="1">
      <c r="A120" s="560"/>
      <c r="B120" s="283"/>
      <c r="C120" s="283"/>
      <c r="D120" s="580"/>
      <c r="E120" s="804"/>
      <c r="F120" s="580"/>
      <c r="G120" s="578"/>
      <c r="H120" s="578"/>
      <c r="I120" s="562"/>
      <c r="J120" s="560"/>
      <c r="K120" s="560"/>
      <c r="L120" s="560"/>
      <c r="M120" s="560"/>
      <c r="N120" s="560"/>
      <c r="O120" s="560"/>
      <c r="P120" s="560"/>
      <c r="Q120" s="560"/>
      <c r="R120" s="560"/>
      <c r="S120" s="560"/>
      <c r="T120" s="560"/>
      <c r="U120" s="560"/>
      <c r="V120" s="560"/>
      <c r="W120" s="560"/>
      <c r="X120" s="560"/>
      <c r="Y120" s="560"/>
      <c r="Z120" s="560"/>
    </row>
    <row r="121" spans="1:26" ht="21.75" customHeight="1">
      <c r="A121" s="560"/>
      <c r="B121" s="600" t="s">
        <v>1018</v>
      </c>
      <c r="C121" s="586"/>
      <c r="D121" s="601"/>
      <c r="E121" s="803"/>
      <c r="F121" s="283"/>
      <c r="G121" s="283"/>
      <c r="H121" s="578"/>
      <c r="I121" s="562"/>
      <c r="J121" s="560"/>
      <c r="K121" s="560"/>
      <c r="L121" s="560"/>
      <c r="M121" s="560"/>
      <c r="N121" s="560"/>
      <c r="O121" s="560"/>
      <c r="P121" s="560"/>
      <c r="Q121" s="560"/>
      <c r="R121" s="560"/>
      <c r="S121" s="560"/>
      <c r="T121" s="560"/>
      <c r="U121" s="560"/>
      <c r="V121" s="560"/>
      <c r="W121" s="560"/>
      <c r="X121" s="560"/>
      <c r="Y121" s="560"/>
      <c r="Z121" s="560"/>
    </row>
    <row r="122" spans="1:26" ht="21.75" customHeight="1">
      <c r="A122" s="560"/>
      <c r="B122" s="582" t="s">
        <v>1019</v>
      </c>
      <c r="C122" s="602" t="s">
        <v>124</v>
      </c>
      <c r="D122" s="601"/>
      <c r="E122" s="803"/>
      <c r="F122" s="582"/>
      <c r="G122" s="283" t="s">
        <v>1020</v>
      </c>
      <c r="H122" s="578" t="s">
        <v>856</v>
      </c>
      <c r="I122" s="562"/>
      <c r="J122" s="560"/>
      <c r="K122" s="560"/>
      <c r="L122" s="560"/>
      <c r="M122" s="560"/>
      <c r="N122" s="560"/>
      <c r="O122" s="560"/>
      <c r="P122" s="560"/>
      <c r="Q122" s="560"/>
      <c r="R122" s="560"/>
      <c r="S122" s="560"/>
      <c r="T122" s="560"/>
      <c r="U122" s="560"/>
      <c r="V122" s="560"/>
      <c r="W122" s="560"/>
      <c r="X122" s="560"/>
      <c r="Y122" s="560"/>
      <c r="Z122" s="560"/>
    </row>
    <row r="123" spans="1:26" ht="21.75" customHeight="1">
      <c r="A123" s="560"/>
      <c r="B123" s="571" t="s">
        <v>1021</v>
      </c>
      <c r="C123" s="602"/>
      <c r="D123" s="601"/>
      <c r="E123" s="803"/>
      <c r="F123" s="582"/>
      <c r="G123" s="578" t="s">
        <v>1022</v>
      </c>
      <c r="H123" s="578"/>
      <c r="I123" s="562"/>
      <c r="J123" s="560"/>
      <c r="K123" s="560"/>
      <c r="L123" s="560"/>
      <c r="M123" s="560"/>
      <c r="N123" s="560"/>
      <c r="O123" s="560"/>
      <c r="P123" s="560"/>
      <c r="Q123" s="560"/>
      <c r="R123" s="560"/>
      <c r="S123" s="560"/>
      <c r="T123" s="560"/>
      <c r="U123" s="560"/>
      <c r="V123" s="560"/>
      <c r="W123" s="560"/>
      <c r="X123" s="560"/>
      <c r="Y123" s="560"/>
      <c r="Z123" s="560"/>
    </row>
    <row r="124" spans="1:26" ht="21.75" customHeight="1">
      <c r="A124" s="560"/>
      <c r="B124" s="582" t="s">
        <v>1023</v>
      </c>
      <c r="C124" s="602"/>
      <c r="D124" s="601"/>
      <c r="E124" s="803"/>
      <c r="F124" s="582"/>
      <c r="G124" s="578" t="s">
        <v>1020</v>
      </c>
      <c r="H124" s="578"/>
      <c r="I124" s="562"/>
      <c r="J124" s="560"/>
      <c r="K124" s="560"/>
      <c r="L124" s="560"/>
      <c r="M124" s="560"/>
      <c r="N124" s="560"/>
      <c r="O124" s="560"/>
      <c r="P124" s="560"/>
      <c r="Q124" s="560"/>
      <c r="R124" s="560"/>
      <c r="S124" s="560"/>
      <c r="T124" s="560"/>
      <c r="U124" s="560"/>
      <c r="V124" s="560"/>
      <c r="W124" s="560"/>
      <c r="X124" s="560"/>
      <c r="Y124" s="560"/>
      <c r="Z124" s="560"/>
    </row>
    <row r="125" spans="1:26" ht="21.75" customHeight="1">
      <c r="A125" s="560"/>
      <c r="B125" s="582"/>
      <c r="C125" s="602"/>
      <c r="D125" s="601"/>
      <c r="E125" s="803"/>
      <c r="F125" s="582"/>
      <c r="G125" s="578"/>
      <c r="H125" s="578"/>
      <c r="I125" s="562"/>
      <c r="J125" s="560"/>
      <c r="K125" s="560"/>
      <c r="L125" s="560"/>
      <c r="M125" s="560"/>
      <c r="N125" s="560"/>
      <c r="O125" s="560"/>
      <c r="P125" s="560"/>
      <c r="Q125" s="560"/>
      <c r="R125" s="560"/>
      <c r="S125" s="560"/>
      <c r="T125" s="560"/>
      <c r="U125" s="560"/>
      <c r="V125" s="560"/>
      <c r="W125" s="560"/>
      <c r="X125" s="560"/>
      <c r="Y125" s="560"/>
      <c r="Z125" s="560"/>
    </row>
    <row r="126" spans="1:26" ht="21.75" customHeight="1">
      <c r="A126" s="560"/>
      <c r="B126" s="576" t="s">
        <v>1024</v>
      </c>
      <c r="C126" s="283"/>
      <c r="D126" s="283"/>
      <c r="E126" s="731"/>
      <c r="F126" s="575"/>
      <c r="G126" s="283"/>
      <c r="H126" s="283"/>
      <c r="I126" s="562"/>
      <c r="J126" s="560"/>
      <c r="K126" s="560"/>
      <c r="L126" s="560"/>
      <c r="M126" s="560"/>
      <c r="N126" s="560"/>
      <c r="O126" s="560"/>
      <c r="P126" s="560"/>
      <c r="Q126" s="560"/>
      <c r="R126" s="560"/>
      <c r="S126" s="560"/>
      <c r="T126" s="560"/>
      <c r="U126" s="560"/>
      <c r="V126" s="560"/>
      <c r="W126" s="560"/>
      <c r="X126" s="560"/>
      <c r="Y126" s="560"/>
      <c r="Z126" s="560"/>
    </row>
    <row r="127" spans="1:26" ht="21.75" customHeight="1">
      <c r="A127" s="560"/>
      <c r="B127" s="582" t="s">
        <v>1025</v>
      </c>
      <c r="C127" s="602" t="s">
        <v>1026</v>
      </c>
      <c r="D127" s="580"/>
      <c r="E127" s="806"/>
      <c r="F127" s="603"/>
      <c r="G127" s="586"/>
      <c r="H127" s="586"/>
      <c r="I127" s="562"/>
      <c r="J127" s="560"/>
      <c r="K127" s="560"/>
      <c r="L127" s="560"/>
      <c r="M127" s="560"/>
      <c r="N127" s="560"/>
      <c r="O127" s="560"/>
      <c r="P127" s="560"/>
      <c r="Q127" s="560"/>
      <c r="R127" s="560"/>
      <c r="S127" s="560"/>
      <c r="T127" s="560"/>
      <c r="U127" s="560"/>
      <c r="V127" s="560"/>
      <c r="W127" s="560"/>
      <c r="X127" s="560"/>
      <c r="Y127" s="560"/>
      <c r="Z127" s="560"/>
    </row>
    <row r="128" spans="1:26" ht="21.75" customHeight="1">
      <c r="A128" s="560"/>
      <c r="B128" s="582"/>
      <c r="C128" s="586" t="s">
        <v>1027</v>
      </c>
      <c r="D128" s="604"/>
      <c r="E128" s="804">
        <v>59800</v>
      </c>
      <c r="F128" s="586" t="s">
        <v>342</v>
      </c>
      <c r="G128" s="586" t="s">
        <v>1028</v>
      </c>
      <c r="H128" s="285" t="s">
        <v>868</v>
      </c>
      <c r="I128" s="562"/>
      <c r="J128" s="560"/>
      <c r="K128" s="560"/>
      <c r="L128" s="560"/>
      <c r="M128" s="560"/>
      <c r="N128" s="560"/>
      <c r="O128" s="560"/>
      <c r="P128" s="560"/>
      <c r="Q128" s="560"/>
      <c r="R128" s="560"/>
      <c r="S128" s="560"/>
      <c r="T128" s="560"/>
      <c r="U128" s="560"/>
      <c r="V128" s="560"/>
      <c r="W128" s="560"/>
      <c r="X128" s="560"/>
      <c r="Y128" s="560"/>
      <c r="Z128" s="560"/>
    </row>
    <row r="129" spans="1:26" ht="21.75" customHeight="1">
      <c r="A129" s="560"/>
      <c r="B129" s="580"/>
      <c r="C129" s="580"/>
      <c r="D129" s="580"/>
      <c r="E129" s="809"/>
      <c r="F129" s="577"/>
      <c r="G129" s="580"/>
      <c r="H129" s="578"/>
      <c r="I129" s="562"/>
      <c r="J129" s="560"/>
      <c r="K129" s="560"/>
      <c r="L129" s="560"/>
      <c r="M129" s="560"/>
      <c r="N129" s="560"/>
      <c r="O129" s="560"/>
      <c r="P129" s="560"/>
      <c r="Q129" s="560"/>
      <c r="R129" s="560"/>
      <c r="S129" s="560"/>
      <c r="T129" s="560"/>
      <c r="U129" s="560"/>
      <c r="V129" s="560"/>
      <c r="W129" s="560"/>
      <c r="X129" s="560"/>
      <c r="Y129" s="560"/>
      <c r="Z129" s="560"/>
    </row>
    <row r="130" spans="1:26" ht="21.75" customHeight="1">
      <c r="A130" s="560"/>
      <c r="B130" s="582"/>
      <c r="C130" s="602"/>
      <c r="D130" s="601"/>
      <c r="E130" s="803"/>
      <c r="F130" s="582"/>
      <c r="G130" s="578"/>
      <c r="H130" s="578"/>
      <c r="I130" s="562"/>
      <c r="J130" s="560"/>
      <c r="K130" s="560"/>
      <c r="L130" s="560"/>
      <c r="M130" s="560"/>
      <c r="N130" s="560"/>
      <c r="O130" s="560"/>
      <c r="P130" s="560"/>
      <c r="Q130" s="560"/>
      <c r="R130" s="560"/>
      <c r="S130" s="560"/>
      <c r="T130" s="560"/>
      <c r="U130" s="560"/>
      <c r="V130" s="560"/>
      <c r="W130" s="560"/>
      <c r="X130" s="560"/>
      <c r="Y130" s="560"/>
      <c r="Z130" s="560"/>
    </row>
    <row r="131" spans="1:26" ht="21.75" customHeight="1">
      <c r="A131" s="560"/>
      <c r="B131" s="589" t="s">
        <v>1029</v>
      </c>
      <c r="C131" s="586" t="s">
        <v>1030</v>
      </c>
      <c r="D131" s="601" t="s">
        <v>1031</v>
      </c>
      <c r="E131" s="803">
        <v>50900</v>
      </c>
      <c r="F131" s="586" t="s">
        <v>342</v>
      </c>
      <c r="G131" s="283" t="s">
        <v>1032</v>
      </c>
      <c r="H131" s="578"/>
      <c r="I131" s="562"/>
      <c r="J131" s="560"/>
      <c r="K131" s="560"/>
      <c r="L131" s="560"/>
      <c r="M131" s="560"/>
      <c r="N131" s="560"/>
      <c r="O131" s="560"/>
      <c r="P131" s="560"/>
      <c r="Q131" s="560"/>
      <c r="R131" s="560"/>
      <c r="S131" s="560"/>
      <c r="T131" s="560"/>
      <c r="U131" s="560"/>
      <c r="V131" s="560"/>
      <c r="W131" s="560"/>
      <c r="X131" s="560"/>
      <c r="Y131" s="560"/>
      <c r="Z131" s="560"/>
    </row>
    <row r="132" spans="1:26" ht="21.75" customHeight="1">
      <c r="A132" s="560"/>
      <c r="B132" s="605" t="s">
        <v>1033</v>
      </c>
      <c r="C132" s="602" t="s">
        <v>1034</v>
      </c>
      <c r="D132" s="601" t="s">
        <v>1035</v>
      </c>
      <c r="E132" s="803"/>
      <c r="F132" s="283"/>
      <c r="G132" s="283"/>
      <c r="H132" s="578"/>
      <c r="I132" s="562"/>
      <c r="J132" s="560"/>
      <c r="K132" s="560"/>
      <c r="L132" s="560"/>
      <c r="M132" s="560"/>
      <c r="N132" s="560"/>
      <c r="O132" s="560"/>
      <c r="P132" s="560"/>
      <c r="Q132" s="560"/>
      <c r="R132" s="560"/>
      <c r="S132" s="560"/>
      <c r="T132" s="560"/>
      <c r="U132" s="560"/>
      <c r="V132" s="560"/>
      <c r="W132" s="560"/>
      <c r="X132" s="560"/>
      <c r="Y132" s="560"/>
      <c r="Z132" s="560"/>
    </row>
    <row r="133" spans="1:26" ht="21.75" customHeight="1">
      <c r="A133" s="560"/>
      <c r="B133" s="605"/>
      <c r="C133" s="602" t="s">
        <v>1026</v>
      </c>
      <c r="D133" s="283" t="s">
        <v>1036</v>
      </c>
      <c r="E133" s="803"/>
      <c r="F133" s="283"/>
      <c r="G133" s="283"/>
      <c r="H133" s="578"/>
      <c r="I133" s="562"/>
      <c r="J133" s="560"/>
      <c r="K133" s="560"/>
      <c r="L133" s="560"/>
      <c r="M133" s="560"/>
      <c r="N133" s="560"/>
      <c r="O133" s="560"/>
      <c r="P133" s="560"/>
      <c r="Q133" s="560"/>
      <c r="R133" s="560"/>
      <c r="S133" s="560"/>
      <c r="T133" s="560"/>
      <c r="U133" s="560"/>
      <c r="V133" s="560"/>
      <c r="W133" s="560"/>
      <c r="X133" s="560"/>
      <c r="Y133" s="560"/>
      <c r="Z133" s="560"/>
    </row>
    <row r="134" spans="1:26" ht="21.75" customHeight="1">
      <c r="A134" s="560"/>
      <c r="B134" s="606"/>
      <c r="C134" s="607"/>
      <c r="D134" s="280" t="s">
        <v>1037</v>
      </c>
      <c r="E134" s="810"/>
      <c r="F134" s="280"/>
      <c r="G134" s="280"/>
      <c r="H134" s="608"/>
      <c r="I134" s="562"/>
      <c r="J134" s="560"/>
      <c r="K134" s="560"/>
      <c r="L134" s="560"/>
      <c r="M134" s="560"/>
      <c r="N134" s="560"/>
      <c r="O134" s="560"/>
      <c r="P134" s="560"/>
      <c r="Q134" s="560"/>
      <c r="R134" s="560"/>
      <c r="S134" s="560"/>
      <c r="T134" s="560"/>
      <c r="U134" s="560"/>
      <c r="V134" s="560"/>
      <c r="W134" s="560"/>
      <c r="X134" s="560"/>
      <c r="Y134" s="560"/>
      <c r="Z134" s="560"/>
    </row>
    <row r="135" spans="1:26" ht="21.75" customHeight="1">
      <c r="A135" s="918" t="s">
        <v>323</v>
      </c>
      <c r="B135" s="919"/>
      <c r="C135" s="919"/>
      <c r="D135" s="920"/>
      <c r="E135" s="811">
        <f>SUM(E23:E134)</f>
        <v>178200</v>
      </c>
      <c r="F135" s="613" t="s">
        <v>342</v>
      </c>
      <c r="G135" s="560"/>
      <c r="H135" s="560"/>
      <c r="I135" s="562"/>
      <c r="J135" s="560"/>
      <c r="K135" s="560"/>
      <c r="L135" s="560"/>
      <c r="M135" s="560"/>
      <c r="N135" s="560"/>
      <c r="O135" s="560"/>
      <c r="P135" s="560"/>
      <c r="Q135" s="560"/>
      <c r="R135" s="560"/>
      <c r="S135" s="560"/>
      <c r="T135" s="560"/>
      <c r="U135" s="560"/>
      <c r="V135" s="560"/>
      <c r="W135" s="560"/>
      <c r="X135" s="560"/>
      <c r="Y135" s="560"/>
      <c r="Z135" s="560"/>
    </row>
    <row r="136" spans="1:26" ht="21.75" customHeight="1">
      <c r="A136" s="560"/>
      <c r="B136" s="275"/>
      <c r="C136" s="560"/>
      <c r="D136" s="277" t="s">
        <v>322</v>
      </c>
      <c r="E136" s="812">
        <v>178200</v>
      </c>
      <c r="F136" s="560"/>
      <c r="G136" s="560"/>
      <c r="H136" s="560"/>
      <c r="I136" s="562"/>
      <c r="J136" s="560"/>
      <c r="K136" s="560"/>
      <c r="L136" s="560"/>
      <c r="M136" s="560"/>
      <c r="N136" s="560"/>
      <c r="O136" s="560"/>
      <c r="P136" s="560"/>
      <c r="Q136" s="560"/>
      <c r="R136" s="560"/>
      <c r="S136" s="560"/>
      <c r="T136" s="560"/>
      <c r="U136" s="560"/>
      <c r="V136" s="560"/>
      <c r="W136" s="560"/>
      <c r="X136" s="560"/>
      <c r="Y136" s="560"/>
      <c r="Z136" s="560"/>
    </row>
    <row r="137" spans="1:26" ht="21.75" customHeight="1">
      <c r="A137" s="560"/>
      <c r="B137" s="275"/>
      <c r="C137" s="560"/>
      <c r="D137" s="560"/>
      <c r="E137" s="729"/>
      <c r="F137" s="560"/>
      <c r="G137" s="560"/>
      <c r="H137" s="560"/>
      <c r="I137" s="562"/>
      <c r="J137" s="560"/>
      <c r="K137" s="560"/>
      <c r="L137" s="560"/>
      <c r="M137" s="560"/>
      <c r="N137" s="560"/>
      <c r="O137" s="560"/>
      <c r="P137" s="560"/>
      <c r="Q137" s="560"/>
      <c r="R137" s="560"/>
      <c r="S137" s="560"/>
      <c r="T137" s="560"/>
      <c r="U137" s="560"/>
      <c r="V137" s="560"/>
      <c r="W137" s="560"/>
      <c r="X137" s="560"/>
      <c r="Y137" s="560"/>
      <c r="Z137" s="560"/>
    </row>
    <row r="138" spans="1:26" ht="21.75" customHeight="1">
      <c r="A138" s="560"/>
      <c r="B138" s="275"/>
      <c r="C138" s="560"/>
      <c r="D138" s="560"/>
      <c r="E138" s="729"/>
      <c r="F138" s="560"/>
      <c r="G138" s="560"/>
      <c r="H138" s="560"/>
      <c r="I138" s="562"/>
      <c r="J138" s="560"/>
      <c r="K138" s="560"/>
      <c r="L138" s="560"/>
      <c r="M138" s="560"/>
      <c r="N138" s="560"/>
      <c r="O138" s="560"/>
      <c r="P138" s="560"/>
      <c r="Q138" s="560"/>
      <c r="R138" s="560"/>
      <c r="S138" s="560"/>
      <c r="T138" s="560"/>
      <c r="U138" s="560"/>
      <c r="V138" s="560"/>
      <c r="W138" s="560"/>
      <c r="X138" s="560"/>
      <c r="Y138" s="560"/>
      <c r="Z138" s="560"/>
    </row>
    <row r="139" spans="1:26" ht="21.75" customHeight="1">
      <c r="A139" s="560"/>
      <c r="I139" s="562"/>
      <c r="J139" s="560"/>
      <c r="K139" s="560"/>
      <c r="L139" s="560"/>
      <c r="M139" s="560"/>
      <c r="N139" s="560"/>
      <c r="O139" s="560"/>
      <c r="P139" s="560"/>
      <c r="Q139" s="560"/>
      <c r="R139" s="560"/>
      <c r="S139" s="560"/>
      <c r="T139" s="560"/>
      <c r="U139" s="560"/>
      <c r="V139" s="560"/>
      <c r="W139" s="560"/>
      <c r="X139" s="560"/>
      <c r="Y139" s="560"/>
      <c r="Z139" s="560"/>
    </row>
    <row r="140" spans="1:26" ht="21.75" customHeight="1">
      <c r="A140" s="560"/>
      <c r="I140" s="562"/>
      <c r="J140" s="560"/>
      <c r="K140" s="560"/>
      <c r="L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  <c r="W140" s="560"/>
      <c r="X140" s="560"/>
      <c r="Y140" s="560"/>
      <c r="Z140" s="560"/>
    </row>
    <row r="141" spans="1:26" ht="21.75" customHeight="1">
      <c r="A141" s="560"/>
      <c r="I141" s="562"/>
      <c r="J141" s="560"/>
      <c r="K141" s="560"/>
      <c r="L141" s="560"/>
      <c r="M141" s="560"/>
      <c r="N141" s="560"/>
      <c r="O141" s="560"/>
      <c r="P141" s="560"/>
      <c r="Q141" s="560"/>
      <c r="R141" s="560"/>
      <c r="S141" s="560"/>
      <c r="T141" s="560"/>
      <c r="U141" s="560"/>
      <c r="V141" s="560"/>
      <c r="W141" s="560"/>
      <c r="X141" s="560"/>
      <c r="Y141" s="560"/>
      <c r="Z141" s="560"/>
    </row>
    <row r="142" spans="1:26" ht="21.75" customHeight="1">
      <c r="A142" s="560"/>
      <c r="I142" s="562"/>
      <c r="J142" s="560"/>
      <c r="K142" s="560"/>
      <c r="L142" s="560"/>
      <c r="M142" s="560"/>
      <c r="N142" s="560"/>
      <c r="O142" s="560"/>
      <c r="P142" s="560"/>
      <c r="Q142" s="560"/>
      <c r="R142" s="560"/>
      <c r="S142" s="560"/>
      <c r="T142" s="560"/>
      <c r="U142" s="560"/>
      <c r="V142" s="560"/>
      <c r="W142" s="560"/>
      <c r="X142" s="560"/>
      <c r="Y142" s="560"/>
      <c r="Z142" s="560"/>
    </row>
    <row r="143" spans="1:26" ht="21.75" customHeight="1">
      <c r="A143" s="560"/>
      <c r="B143" s="275"/>
      <c r="C143" s="560"/>
      <c r="D143" s="560"/>
      <c r="E143" s="729"/>
      <c r="F143" s="560"/>
      <c r="G143" s="560"/>
      <c r="H143" s="560"/>
      <c r="I143" s="562"/>
      <c r="J143" s="560"/>
      <c r="K143" s="560"/>
      <c r="L143" s="560"/>
      <c r="M143" s="560"/>
      <c r="N143" s="560"/>
      <c r="O143" s="560"/>
      <c r="P143" s="560"/>
      <c r="Q143" s="560"/>
      <c r="R143" s="560"/>
      <c r="S143" s="560"/>
      <c r="T143" s="560"/>
      <c r="U143" s="560"/>
      <c r="V143" s="560"/>
      <c r="W143" s="560"/>
      <c r="X143" s="560"/>
      <c r="Y143" s="560"/>
      <c r="Z143" s="560"/>
    </row>
    <row r="144" spans="1:26" ht="21.75" customHeight="1">
      <c r="A144" s="560"/>
      <c r="B144" s="275"/>
      <c r="C144" s="560"/>
      <c r="D144" s="560"/>
      <c r="E144" s="729"/>
      <c r="F144" s="560"/>
      <c r="G144" s="560"/>
      <c r="H144" s="560"/>
      <c r="I144" s="562"/>
      <c r="J144" s="560"/>
      <c r="K144" s="560"/>
      <c r="L144" s="560"/>
      <c r="M144" s="560"/>
      <c r="N144" s="560"/>
      <c r="O144" s="560"/>
      <c r="P144" s="560"/>
      <c r="Q144" s="560"/>
      <c r="R144" s="560"/>
      <c r="S144" s="560"/>
      <c r="T144" s="560"/>
      <c r="U144" s="560"/>
      <c r="V144" s="560"/>
      <c r="W144" s="560"/>
      <c r="X144" s="560"/>
      <c r="Y144" s="560"/>
      <c r="Z144" s="560"/>
    </row>
    <row r="145" spans="1:26" ht="21.75" customHeight="1">
      <c r="A145" s="560"/>
      <c r="B145" s="275"/>
      <c r="C145" s="560"/>
      <c r="D145" s="560"/>
      <c r="E145" s="729"/>
      <c r="F145" s="560"/>
      <c r="G145" s="560"/>
      <c r="H145" s="560"/>
      <c r="I145" s="562"/>
      <c r="J145" s="560"/>
      <c r="K145" s="560"/>
      <c r="L145" s="560"/>
      <c r="M145" s="560"/>
      <c r="N145" s="560"/>
      <c r="O145" s="560"/>
      <c r="P145" s="560"/>
      <c r="Q145" s="560"/>
      <c r="R145" s="560"/>
      <c r="S145" s="560"/>
      <c r="T145" s="560"/>
      <c r="U145" s="560"/>
      <c r="V145" s="560"/>
      <c r="W145" s="560"/>
      <c r="X145" s="560"/>
      <c r="Y145" s="560"/>
      <c r="Z145" s="560"/>
    </row>
    <row r="146" spans="1:26" ht="21.75" customHeight="1">
      <c r="A146" s="560"/>
      <c r="B146" s="275"/>
      <c r="C146" s="560"/>
      <c r="D146" s="560"/>
      <c r="E146" s="729"/>
      <c r="F146" s="560"/>
      <c r="G146" s="560"/>
      <c r="H146" s="560"/>
      <c r="I146" s="562"/>
      <c r="J146" s="560"/>
      <c r="K146" s="560"/>
      <c r="L146" s="560"/>
      <c r="M146" s="560"/>
      <c r="N146" s="560"/>
      <c r="O146" s="560"/>
      <c r="P146" s="560"/>
      <c r="Q146" s="560"/>
      <c r="R146" s="560"/>
      <c r="S146" s="560"/>
      <c r="T146" s="560"/>
      <c r="U146" s="560"/>
      <c r="V146" s="560"/>
      <c r="W146" s="560"/>
      <c r="X146" s="560"/>
      <c r="Y146" s="560"/>
      <c r="Z146" s="560"/>
    </row>
    <row r="147" spans="1:26" ht="21.75" customHeight="1">
      <c r="A147" s="560"/>
      <c r="B147" s="275"/>
      <c r="C147" s="560"/>
      <c r="D147" s="560"/>
      <c r="E147" s="729"/>
      <c r="F147" s="560"/>
      <c r="G147" s="560"/>
      <c r="H147" s="560"/>
      <c r="I147" s="562"/>
      <c r="J147" s="560"/>
      <c r="K147" s="560"/>
      <c r="L147" s="560"/>
      <c r="M147" s="560"/>
      <c r="N147" s="560"/>
      <c r="O147" s="560"/>
      <c r="P147" s="560"/>
      <c r="Q147" s="560"/>
      <c r="R147" s="560"/>
      <c r="S147" s="560"/>
      <c r="T147" s="560"/>
      <c r="U147" s="560"/>
      <c r="V147" s="560"/>
      <c r="W147" s="560"/>
      <c r="X147" s="560"/>
      <c r="Y147" s="560"/>
      <c r="Z147" s="560"/>
    </row>
    <row r="148" spans="1:26" ht="21.75" customHeight="1">
      <c r="A148" s="560"/>
      <c r="B148" s="275"/>
      <c r="C148" s="560"/>
      <c r="D148" s="560"/>
      <c r="E148" s="729"/>
      <c r="F148" s="560"/>
      <c r="G148" s="560"/>
      <c r="H148" s="560"/>
      <c r="I148" s="562"/>
      <c r="J148" s="560"/>
      <c r="K148" s="560"/>
      <c r="L148" s="560"/>
      <c r="M148" s="560"/>
      <c r="N148" s="560"/>
      <c r="O148" s="560"/>
      <c r="P148" s="560"/>
      <c r="Q148" s="560"/>
      <c r="R148" s="560"/>
      <c r="S148" s="560"/>
      <c r="T148" s="560"/>
      <c r="U148" s="560"/>
      <c r="V148" s="560"/>
      <c r="W148" s="560"/>
      <c r="X148" s="560"/>
      <c r="Y148" s="560"/>
      <c r="Z148" s="560"/>
    </row>
    <row r="149" spans="1:26" ht="21.75" customHeight="1">
      <c r="A149" s="560"/>
      <c r="B149" s="275"/>
      <c r="C149" s="560"/>
      <c r="D149" s="560"/>
      <c r="E149" s="729"/>
      <c r="F149" s="560"/>
      <c r="G149" s="560"/>
      <c r="H149" s="560"/>
      <c r="I149" s="562"/>
      <c r="J149" s="560"/>
      <c r="K149" s="560"/>
      <c r="L149" s="560"/>
      <c r="M149" s="560"/>
      <c r="N149" s="560"/>
      <c r="O149" s="560"/>
      <c r="P149" s="560"/>
      <c r="Q149" s="560"/>
      <c r="R149" s="560"/>
      <c r="S149" s="560"/>
      <c r="T149" s="560"/>
      <c r="U149" s="560"/>
      <c r="V149" s="560"/>
      <c r="W149" s="560"/>
      <c r="X149" s="560"/>
      <c r="Y149" s="560"/>
      <c r="Z149" s="560"/>
    </row>
    <row r="150" spans="1:26" ht="21.75" customHeight="1">
      <c r="A150" s="560"/>
      <c r="B150" s="275"/>
      <c r="C150" s="560"/>
      <c r="D150" s="560"/>
      <c r="E150" s="729"/>
      <c r="F150" s="560"/>
      <c r="G150" s="560"/>
      <c r="H150" s="560"/>
      <c r="I150" s="562"/>
      <c r="J150" s="560"/>
      <c r="K150" s="560"/>
      <c r="L150" s="560"/>
      <c r="M150" s="560"/>
      <c r="N150" s="560"/>
      <c r="O150" s="560"/>
      <c r="P150" s="560"/>
      <c r="Q150" s="560"/>
      <c r="R150" s="560"/>
      <c r="S150" s="560"/>
      <c r="T150" s="560"/>
      <c r="U150" s="560"/>
      <c r="V150" s="560"/>
      <c r="W150" s="560"/>
      <c r="X150" s="560"/>
      <c r="Y150" s="560"/>
      <c r="Z150" s="560"/>
    </row>
    <row r="151" spans="1:26" ht="21.75" customHeight="1">
      <c r="A151" s="560"/>
      <c r="B151" s="275"/>
      <c r="C151" s="560"/>
      <c r="D151" s="560"/>
      <c r="E151" s="729"/>
      <c r="F151" s="560"/>
      <c r="G151" s="560"/>
      <c r="H151" s="560"/>
      <c r="I151" s="562"/>
      <c r="J151" s="560"/>
      <c r="K151" s="560"/>
      <c r="L151" s="560"/>
      <c r="M151" s="560"/>
      <c r="N151" s="560"/>
      <c r="O151" s="560"/>
      <c r="P151" s="560"/>
      <c r="Q151" s="560"/>
      <c r="R151" s="560"/>
      <c r="S151" s="560"/>
      <c r="T151" s="560"/>
      <c r="U151" s="560"/>
      <c r="V151" s="560"/>
      <c r="W151" s="560"/>
      <c r="X151" s="560"/>
      <c r="Y151" s="560"/>
      <c r="Z151" s="560"/>
    </row>
    <row r="152" spans="1:26" ht="21.75" customHeight="1">
      <c r="A152" s="560"/>
      <c r="B152" s="275"/>
      <c r="C152" s="560"/>
      <c r="D152" s="560"/>
      <c r="E152" s="729"/>
      <c r="F152" s="560"/>
      <c r="G152" s="560"/>
      <c r="H152" s="560"/>
      <c r="I152" s="562"/>
      <c r="J152" s="560"/>
      <c r="K152" s="560"/>
      <c r="L152" s="560"/>
      <c r="M152" s="560"/>
      <c r="N152" s="560"/>
      <c r="O152" s="560"/>
      <c r="P152" s="560"/>
      <c r="Q152" s="560"/>
      <c r="R152" s="560"/>
      <c r="S152" s="560"/>
      <c r="T152" s="560"/>
      <c r="U152" s="560"/>
      <c r="V152" s="560"/>
      <c r="W152" s="560"/>
      <c r="X152" s="560"/>
      <c r="Y152" s="560"/>
      <c r="Z152" s="560"/>
    </row>
    <row r="153" spans="1:26" ht="21.75" customHeight="1">
      <c r="A153" s="560"/>
      <c r="B153" s="275"/>
      <c r="C153" s="560"/>
      <c r="D153" s="560"/>
      <c r="E153" s="729"/>
      <c r="F153" s="560"/>
      <c r="G153" s="560"/>
      <c r="H153" s="560"/>
      <c r="I153" s="562"/>
      <c r="J153" s="560"/>
      <c r="K153" s="560"/>
      <c r="L153" s="560"/>
      <c r="M153" s="560"/>
      <c r="N153" s="560"/>
      <c r="O153" s="560"/>
      <c r="P153" s="560"/>
      <c r="Q153" s="560"/>
      <c r="R153" s="560"/>
      <c r="S153" s="560"/>
      <c r="T153" s="560"/>
      <c r="U153" s="560"/>
      <c r="V153" s="560"/>
      <c r="W153" s="560"/>
      <c r="X153" s="560"/>
      <c r="Y153" s="560"/>
      <c r="Z153" s="560"/>
    </row>
    <row r="154" spans="1:26" ht="21.75" customHeight="1">
      <c r="A154" s="560"/>
      <c r="B154" s="275"/>
      <c r="C154" s="560"/>
      <c r="D154" s="560"/>
      <c r="E154" s="729"/>
      <c r="F154" s="560"/>
      <c r="G154" s="560"/>
      <c r="H154" s="560"/>
      <c r="I154" s="562"/>
      <c r="J154" s="560"/>
      <c r="K154" s="560"/>
      <c r="L154" s="560"/>
      <c r="M154" s="560"/>
      <c r="N154" s="560"/>
      <c r="O154" s="560"/>
      <c r="P154" s="560"/>
      <c r="Q154" s="560"/>
      <c r="R154" s="560"/>
      <c r="S154" s="560"/>
      <c r="T154" s="560"/>
      <c r="U154" s="560"/>
      <c r="V154" s="560"/>
      <c r="W154" s="560"/>
      <c r="X154" s="560"/>
      <c r="Y154" s="560"/>
      <c r="Z154" s="560"/>
    </row>
    <row r="155" spans="1:26" ht="21.75" customHeight="1">
      <c r="A155" s="560"/>
      <c r="B155" s="275"/>
      <c r="C155" s="560"/>
      <c r="D155" s="560"/>
      <c r="E155" s="729"/>
      <c r="F155" s="560"/>
      <c r="G155" s="560"/>
      <c r="H155" s="560"/>
      <c r="I155" s="562"/>
      <c r="J155" s="560"/>
      <c r="K155" s="560"/>
      <c r="L155" s="560"/>
      <c r="M155" s="560"/>
      <c r="N155" s="560"/>
      <c r="O155" s="560"/>
      <c r="P155" s="560"/>
      <c r="Q155" s="560"/>
      <c r="R155" s="560"/>
      <c r="S155" s="560"/>
      <c r="T155" s="560"/>
      <c r="U155" s="560"/>
      <c r="V155" s="560"/>
      <c r="W155" s="560"/>
      <c r="X155" s="560"/>
      <c r="Y155" s="560"/>
      <c r="Z155" s="560"/>
    </row>
    <row r="156" spans="1:26" ht="21.75" customHeight="1">
      <c r="A156" s="560"/>
      <c r="B156" s="275"/>
      <c r="C156" s="560"/>
      <c r="D156" s="560"/>
      <c r="E156" s="729"/>
      <c r="F156" s="560"/>
      <c r="G156" s="560"/>
      <c r="H156" s="560"/>
      <c r="I156" s="562"/>
      <c r="J156" s="560"/>
      <c r="K156" s="560"/>
      <c r="L156" s="560"/>
      <c r="M156" s="560"/>
      <c r="N156" s="560"/>
      <c r="O156" s="560"/>
      <c r="P156" s="560"/>
      <c r="Q156" s="560"/>
      <c r="R156" s="560"/>
      <c r="S156" s="560"/>
      <c r="T156" s="560"/>
      <c r="U156" s="560"/>
      <c r="V156" s="560"/>
      <c r="W156" s="560"/>
      <c r="X156" s="560"/>
      <c r="Y156" s="560"/>
      <c r="Z156" s="560"/>
    </row>
    <row r="157" spans="1:26" ht="21.75" customHeight="1">
      <c r="A157" s="560"/>
      <c r="B157" s="275"/>
      <c r="C157" s="560"/>
      <c r="D157" s="560"/>
      <c r="E157" s="729"/>
      <c r="F157" s="560"/>
      <c r="G157" s="560"/>
      <c r="H157" s="560"/>
      <c r="I157" s="562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</row>
    <row r="158" spans="1:26" ht="21.75" customHeight="1">
      <c r="A158" s="560"/>
      <c r="B158" s="275"/>
      <c r="C158" s="560"/>
      <c r="D158" s="560"/>
      <c r="E158" s="729"/>
      <c r="F158" s="560"/>
      <c r="G158" s="560"/>
      <c r="H158" s="560"/>
      <c r="I158" s="562"/>
      <c r="J158" s="560"/>
      <c r="K158" s="560"/>
      <c r="L158" s="560"/>
      <c r="M158" s="560"/>
      <c r="N158" s="560"/>
      <c r="O158" s="560"/>
      <c r="P158" s="560"/>
      <c r="Q158" s="560"/>
      <c r="R158" s="560"/>
      <c r="S158" s="560"/>
      <c r="T158" s="560"/>
      <c r="U158" s="560"/>
      <c r="V158" s="560"/>
      <c r="W158" s="560"/>
      <c r="X158" s="560"/>
      <c r="Y158" s="560"/>
      <c r="Z158" s="560"/>
    </row>
    <row r="159" spans="1:26" ht="21.75" customHeight="1">
      <c r="A159" s="560"/>
      <c r="B159" s="275"/>
      <c r="C159" s="560"/>
      <c r="D159" s="560"/>
      <c r="E159" s="729"/>
      <c r="F159" s="560"/>
      <c r="G159" s="560"/>
      <c r="H159" s="560"/>
      <c r="I159" s="562"/>
      <c r="J159" s="560"/>
      <c r="K159" s="560"/>
      <c r="L159" s="560"/>
      <c r="M159" s="560"/>
      <c r="N159" s="560"/>
      <c r="O159" s="560"/>
      <c r="P159" s="560"/>
      <c r="Q159" s="560"/>
      <c r="R159" s="560"/>
      <c r="S159" s="560"/>
      <c r="T159" s="560"/>
      <c r="U159" s="560"/>
      <c r="V159" s="560"/>
      <c r="W159" s="560"/>
      <c r="X159" s="560"/>
      <c r="Y159" s="560"/>
      <c r="Z159" s="560"/>
    </row>
    <row r="160" spans="1:26" ht="21.75" customHeight="1">
      <c r="A160" s="560"/>
      <c r="B160" s="275"/>
      <c r="C160" s="560"/>
      <c r="D160" s="560"/>
      <c r="E160" s="729"/>
      <c r="F160" s="560"/>
      <c r="G160" s="560"/>
      <c r="H160" s="560"/>
      <c r="I160" s="562"/>
      <c r="J160" s="560"/>
      <c r="K160" s="560"/>
      <c r="L160" s="560"/>
      <c r="M160" s="560"/>
      <c r="N160" s="560"/>
      <c r="O160" s="560"/>
      <c r="P160" s="560"/>
      <c r="Q160" s="560"/>
      <c r="R160" s="560"/>
      <c r="S160" s="560"/>
      <c r="T160" s="560"/>
      <c r="U160" s="560"/>
      <c r="V160" s="560"/>
      <c r="W160" s="560"/>
      <c r="X160" s="560"/>
      <c r="Y160" s="560"/>
      <c r="Z160" s="560"/>
    </row>
    <row r="161" spans="1:26" ht="21.75" customHeight="1">
      <c r="A161" s="560"/>
      <c r="B161" s="275"/>
      <c r="C161" s="560"/>
      <c r="D161" s="560"/>
      <c r="E161" s="729"/>
      <c r="F161" s="560"/>
      <c r="G161" s="560"/>
      <c r="H161" s="560"/>
      <c r="I161" s="562"/>
      <c r="J161" s="560"/>
      <c r="K161" s="560"/>
      <c r="L161" s="560"/>
      <c r="M161" s="560"/>
      <c r="N161" s="560"/>
      <c r="O161" s="560"/>
      <c r="P161" s="560"/>
      <c r="Q161" s="560"/>
      <c r="R161" s="560"/>
      <c r="S161" s="560"/>
      <c r="T161" s="560"/>
      <c r="U161" s="560"/>
      <c r="V161" s="560"/>
      <c r="W161" s="560"/>
      <c r="X161" s="560"/>
      <c r="Y161" s="560"/>
      <c r="Z161" s="560"/>
    </row>
    <row r="162" spans="1:26" ht="21.75" customHeight="1">
      <c r="A162" s="560"/>
      <c r="B162" s="275"/>
      <c r="C162" s="560"/>
      <c r="D162" s="560"/>
      <c r="E162" s="729"/>
      <c r="F162" s="560"/>
      <c r="G162" s="560"/>
      <c r="H162" s="560"/>
      <c r="I162" s="562"/>
      <c r="J162" s="560"/>
      <c r="K162" s="560"/>
      <c r="L162" s="560"/>
      <c r="M162" s="560"/>
      <c r="N162" s="560"/>
      <c r="O162" s="560"/>
      <c r="P162" s="560"/>
      <c r="Q162" s="560"/>
      <c r="R162" s="560"/>
      <c r="S162" s="560"/>
      <c r="T162" s="560"/>
      <c r="U162" s="560"/>
      <c r="V162" s="560"/>
      <c r="W162" s="560"/>
      <c r="X162" s="560"/>
      <c r="Y162" s="560"/>
      <c r="Z162" s="560"/>
    </row>
    <row r="163" spans="1:26" ht="21.75" customHeight="1">
      <c r="A163" s="560"/>
      <c r="B163" s="275"/>
      <c r="C163" s="560"/>
      <c r="D163" s="560"/>
      <c r="E163" s="729"/>
      <c r="F163" s="560"/>
      <c r="G163" s="560"/>
      <c r="H163" s="560"/>
      <c r="I163" s="562"/>
      <c r="J163" s="560"/>
      <c r="K163" s="560"/>
      <c r="L163" s="560"/>
      <c r="M163" s="560"/>
      <c r="N163" s="560"/>
      <c r="O163" s="560"/>
      <c r="P163" s="560"/>
      <c r="Q163" s="560"/>
      <c r="R163" s="560"/>
      <c r="S163" s="560"/>
      <c r="T163" s="560"/>
      <c r="U163" s="560"/>
      <c r="V163" s="560"/>
      <c r="W163" s="560"/>
      <c r="X163" s="560"/>
      <c r="Y163" s="560"/>
      <c r="Z163" s="560"/>
    </row>
    <row r="164" spans="1:26" ht="21.75" customHeight="1">
      <c r="A164" s="560"/>
      <c r="B164" s="275"/>
      <c r="C164" s="560"/>
      <c r="D164" s="560"/>
      <c r="E164" s="729"/>
      <c r="F164" s="560"/>
      <c r="G164" s="560"/>
      <c r="H164" s="560"/>
      <c r="I164" s="562"/>
      <c r="J164" s="560"/>
      <c r="K164" s="560"/>
      <c r="L164" s="560"/>
      <c r="M164" s="560"/>
      <c r="N164" s="560"/>
      <c r="O164" s="560"/>
      <c r="P164" s="560"/>
      <c r="Q164" s="560"/>
      <c r="R164" s="560"/>
      <c r="S164" s="560"/>
      <c r="T164" s="560"/>
      <c r="U164" s="560"/>
      <c r="V164" s="560"/>
      <c r="W164" s="560"/>
      <c r="X164" s="560"/>
      <c r="Y164" s="560"/>
      <c r="Z164" s="560"/>
    </row>
    <row r="165" spans="1:26" ht="21.75" customHeight="1">
      <c r="A165" s="560"/>
      <c r="B165" s="275"/>
      <c r="C165" s="560"/>
      <c r="D165" s="560"/>
      <c r="E165" s="729"/>
      <c r="F165" s="560"/>
      <c r="G165" s="560"/>
      <c r="H165" s="560"/>
      <c r="I165" s="562"/>
      <c r="J165" s="560"/>
      <c r="K165" s="560"/>
      <c r="L165" s="560"/>
      <c r="M165" s="560"/>
      <c r="N165" s="560"/>
      <c r="O165" s="560"/>
      <c r="P165" s="560"/>
      <c r="Q165" s="560"/>
      <c r="R165" s="560"/>
      <c r="S165" s="560"/>
      <c r="T165" s="560"/>
      <c r="U165" s="560"/>
      <c r="V165" s="560"/>
      <c r="W165" s="560"/>
      <c r="X165" s="560"/>
      <c r="Y165" s="560"/>
      <c r="Z165" s="560"/>
    </row>
    <row r="166" spans="1:26" ht="21.75" customHeight="1">
      <c r="A166" s="560"/>
      <c r="B166" s="275"/>
      <c r="C166" s="560"/>
      <c r="D166" s="560"/>
      <c r="E166" s="729"/>
      <c r="F166" s="560"/>
      <c r="G166" s="560"/>
      <c r="H166" s="560"/>
      <c r="I166" s="562"/>
      <c r="J166" s="560"/>
      <c r="K166" s="560"/>
      <c r="L166" s="560"/>
      <c r="M166" s="560"/>
      <c r="N166" s="560"/>
      <c r="O166" s="560"/>
      <c r="P166" s="560"/>
      <c r="Q166" s="560"/>
      <c r="R166" s="560"/>
      <c r="S166" s="560"/>
      <c r="T166" s="560"/>
      <c r="U166" s="560"/>
      <c r="V166" s="560"/>
      <c r="W166" s="560"/>
      <c r="X166" s="560"/>
      <c r="Y166" s="560"/>
      <c r="Z166" s="560"/>
    </row>
    <row r="167" spans="1:26" ht="21.75" customHeight="1">
      <c r="A167" s="560"/>
      <c r="B167" s="275"/>
      <c r="C167" s="560"/>
      <c r="D167" s="560"/>
      <c r="E167" s="729"/>
      <c r="F167" s="560"/>
      <c r="G167" s="560"/>
      <c r="H167" s="560"/>
      <c r="I167" s="562"/>
      <c r="J167" s="560"/>
      <c r="K167" s="560"/>
      <c r="L167" s="560"/>
      <c r="M167" s="560"/>
      <c r="N167" s="560"/>
      <c r="O167" s="560"/>
      <c r="P167" s="560"/>
      <c r="Q167" s="560"/>
      <c r="R167" s="560"/>
      <c r="S167" s="560"/>
      <c r="T167" s="560"/>
      <c r="U167" s="560"/>
      <c r="V167" s="560"/>
      <c r="W167" s="560"/>
      <c r="X167" s="560"/>
      <c r="Y167" s="560"/>
      <c r="Z167" s="560"/>
    </row>
    <row r="168" spans="1:26" ht="21.75" customHeight="1">
      <c r="A168" s="560"/>
      <c r="B168" s="275"/>
      <c r="C168" s="560"/>
      <c r="D168" s="560"/>
      <c r="E168" s="729"/>
      <c r="F168" s="560"/>
      <c r="G168" s="560"/>
      <c r="H168" s="560"/>
      <c r="I168" s="562"/>
      <c r="J168" s="560"/>
      <c r="K168" s="560"/>
      <c r="L168" s="560"/>
      <c r="M168" s="560"/>
      <c r="N168" s="560"/>
      <c r="O168" s="560"/>
      <c r="P168" s="560"/>
      <c r="Q168" s="560"/>
      <c r="R168" s="560"/>
      <c r="S168" s="560"/>
      <c r="T168" s="560"/>
      <c r="U168" s="560"/>
      <c r="V168" s="560"/>
      <c r="W168" s="560"/>
      <c r="X168" s="560"/>
      <c r="Y168" s="560"/>
      <c r="Z168" s="560"/>
    </row>
    <row r="169" spans="1:26" ht="21.75" customHeight="1">
      <c r="A169" s="560"/>
      <c r="B169" s="275"/>
      <c r="C169" s="560"/>
      <c r="D169" s="560"/>
      <c r="E169" s="729"/>
      <c r="F169" s="560"/>
      <c r="G169" s="560"/>
      <c r="H169" s="560"/>
      <c r="I169" s="562"/>
      <c r="J169" s="560"/>
      <c r="K169" s="560"/>
      <c r="L169" s="560"/>
      <c r="M169" s="560"/>
      <c r="N169" s="560"/>
      <c r="O169" s="560"/>
      <c r="P169" s="560"/>
      <c r="Q169" s="560"/>
      <c r="R169" s="560"/>
      <c r="S169" s="560"/>
      <c r="T169" s="560"/>
      <c r="U169" s="560"/>
      <c r="V169" s="560"/>
      <c r="W169" s="560"/>
      <c r="X169" s="560"/>
      <c r="Y169" s="560"/>
      <c r="Z169" s="560"/>
    </row>
    <row r="170" spans="1:26" ht="21.75" customHeight="1">
      <c r="A170" s="560"/>
      <c r="B170" s="275"/>
      <c r="C170" s="560"/>
      <c r="D170" s="560"/>
      <c r="E170" s="729"/>
      <c r="F170" s="560"/>
      <c r="G170" s="560"/>
      <c r="H170" s="560"/>
      <c r="I170" s="562"/>
      <c r="J170" s="560"/>
      <c r="K170" s="560"/>
      <c r="L170" s="560"/>
      <c r="M170" s="560"/>
      <c r="N170" s="560"/>
      <c r="O170" s="560"/>
      <c r="P170" s="560"/>
      <c r="Q170" s="560"/>
      <c r="R170" s="560"/>
      <c r="S170" s="560"/>
      <c r="T170" s="560"/>
      <c r="U170" s="560"/>
      <c r="V170" s="560"/>
      <c r="W170" s="560"/>
      <c r="X170" s="560"/>
      <c r="Y170" s="560"/>
      <c r="Z170" s="560"/>
    </row>
    <row r="171" spans="1:26" ht="21.75" customHeight="1">
      <c r="A171" s="560"/>
      <c r="B171" s="275"/>
      <c r="C171" s="560"/>
      <c r="D171" s="560"/>
      <c r="E171" s="729"/>
      <c r="F171" s="560"/>
      <c r="G171" s="560"/>
      <c r="H171" s="560"/>
      <c r="I171" s="562"/>
      <c r="J171" s="560"/>
      <c r="K171" s="560"/>
      <c r="L171" s="560"/>
      <c r="M171" s="560"/>
      <c r="N171" s="560"/>
      <c r="O171" s="560"/>
      <c r="P171" s="560"/>
      <c r="Q171" s="560"/>
      <c r="R171" s="560"/>
      <c r="S171" s="560"/>
      <c r="T171" s="560"/>
      <c r="U171" s="560"/>
      <c r="V171" s="560"/>
      <c r="W171" s="560"/>
      <c r="X171" s="560"/>
      <c r="Y171" s="560"/>
      <c r="Z171" s="560"/>
    </row>
    <row r="172" spans="1:26" ht="21.75" customHeight="1">
      <c r="A172" s="560"/>
      <c r="B172" s="275"/>
      <c r="C172" s="560"/>
      <c r="D172" s="560"/>
      <c r="E172" s="729"/>
      <c r="F172" s="560"/>
      <c r="G172" s="560"/>
      <c r="H172" s="560"/>
      <c r="I172" s="562"/>
      <c r="J172" s="560"/>
      <c r="K172" s="560"/>
      <c r="L172" s="560"/>
      <c r="M172" s="560"/>
      <c r="N172" s="560"/>
      <c r="O172" s="560"/>
      <c r="P172" s="560"/>
      <c r="Q172" s="560"/>
      <c r="R172" s="560"/>
      <c r="S172" s="560"/>
      <c r="T172" s="560"/>
      <c r="U172" s="560"/>
      <c r="V172" s="560"/>
      <c r="W172" s="560"/>
      <c r="X172" s="560"/>
      <c r="Y172" s="560"/>
      <c r="Z172" s="560"/>
    </row>
    <row r="173" spans="1:26" ht="21.75" customHeight="1">
      <c r="A173" s="560"/>
      <c r="B173" s="275"/>
      <c r="C173" s="560"/>
      <c r="D173" s="560"/>
      <c r="E173" s="729"/>
      <c r="F173" s="560"/>
      <c r="G173" s="560"/>
      <c r="H173" s="560"/>
      <c r="I173" s="562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</row>
    <row r="174" spans="1:26" ht="21.75" customHeight="1">
      <c r="A174" s="560"/>
      <c r="B174" s="275"/>
      <c r="C174" s="560"/>
      <c r="D174" s="560"/>
      <c r="E174" s="729"/>
      <c r="F174" s="560"/>
      <c r="G174" s="560"/>
      <c r="H174" s="560"/>
      <c r="I174" s="562"/>
      <c r="J174" s="560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60"/>
      <c r="X174" s="560"/>
      <c r="Y174" s="560"/>
      <c r="Z174" s="560"/>
    </row>
    <row r="175" spans="1:26" ht="21.75" customHeight="1">
      <c r="A175" s="560"/>
      <c r="B175" s="275"/>
      <c r="C175" s="560"/>
      <c r="D175" s="560"/>
      <c r="E175" s="729"/>
      <c r="F175" s="560"/>
      <c r="G175" s="560"/>
      <c r="H175" s="560"/>
      <c r="I175" s="562"/>
      <c r="J175" s="560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60"/>
      <c r="X175" s="560"/>
      <c r="Y175" s="560"/>
      <c r="Z175" s="560"/>
    </row>
    <row r="176" spans="1:26" ht="21.75" customHeight="1">
      <c r="A176" s="560"/>
      <c r="B176" s="275"/>
      <c r="C176" s="560"/>
      <c r="D176" s="560"/>
      <c r="E176" s="729"/>
      <c r="F176" s="560"/>
      <c r="G176" s="560"/>
      <c r="H176" s="560"/>
      <c r="I176" s="562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</row>
    <row r="177" spans="1:26" ht="21.75" customHeight="1">
      <c r="A177" s="560"/>
      <c r="B177" s="275"/>
      <c r="C177" s="560"/>
      <c r="D177" s="560"/>
      <c r="E177" s="729"/>
      <c r="F177" s="560"/>
      <c r="G177" s="560"/>
      <c r="H177" s="560"/>
      <c r="I177" s="562"/>
      <c r="J177" s="560"/>
      <c r="K177" s="560"/>
      <c r="L177" s="560"/>
      <c r="M177" s="560"/>
      <c r="N177" s="560"/>
      <c r="O177" s="560"/>
      <c r="P177" s="560"/>
      <c r="Q177" s="560"/>
      <c r="R177" s="560"/>
      <c r="S177" s="560"/>
      <c r="T177" s="560"/>
      <c r="U177" s="560"/>
      <c r="V177" s="560"/>
      <c r="W177" s="560"/>
      <c r="X177" s="560"/>
      <c r="Y177" s="560"/>
      <c r="Z177" s="560"/>
    </row>
    <row r="178" spans="1:26" ht="21.75" customHeight="1">
      <c r="A178" s="560"/>
      <c r="B178" s="275"/>
      <c r="C178" s="560"/>
      <c r="D178" s="560"/>
      <c r="E178" s="729"/>
      <c r="F178" s="560"/>
      <c r="G178" s="560"/>
      <c r="H178" s="560"/>
      <c r="I178" s="562"/>
      <c r="J178" s="560"/>
      <c r="K178" s="560"/>
      <c r="L178" s="560"/>
      <c r="M178" s="560"/>
      <c r="N178" s="560"/>
      <c r="O178" s="560"/>
      <c r="P178" s="560"/>
      <c r="Q178" s="560"/>
      <c r="R178" s="560"/>
      <c r="S178" s="560"/>
      <c r="T178" s="560"/>
      <c r="U178" s="560"/>
      <c r="V178" s="560"/>
      <c r="W178" s="560"/>
      <c r="X178" s="560"/>
      <c r="Y178" s="560"/>
      <c r="Z178" s="560"/>
    </row>
    <row r="179" spans="1:26" ht="21.75" customHeight="1">
      <c r="A179" s="560"/>
      <c r="B179" s="275"/>
      <c r="C179" s="560"/>
      <c r="D179" s="560"/>
      <c r="E179" s="729"/>
      <c r="F179" s="560"/>
      <c r="G179" s="560"/>
      <c r="H179" s="560"/>
      <c r="I179" s="562"/>
      <c r="J179" s="560"/>
      <c r="K179" s="560"/>
      <c r="L179" s="560"/>
      <c r="M179" s="560"/>
      <c r="N179" s="560"/>
      <c r="O179" s="560"/>
      <c r="P179" s="560"/>
      <c r="Q179" s="560"/>
      <c r="R179" s="560"/>
      <c r="S179" s="560"/>
      <c r="T179" s="560"/>
      <c r="U179" s="560"/>
      <c r="V179" s="560"/>
      <c r="W179" s="560"/>
      <c r="X179" s="560"/>
      <c r="Y179" s="560"/>
      <c r="Z179" s="560"/>
    </row>
    <row r="180" spans="1:26" ht="21.75" customHeight="1">
      <c r="A180" s="560"/>
      <c r="B180" s="275"/>
      <c r="C180" s="560"/>
      <c r="D180" s="560"/>
      <c r="E180" s="729"/>
      <c r="F180" s="560"/>
      <c r="G180" s="560"/>
      <c r="H180" s="560"/>
      <c r="I180" s="562"/>
      <c r="J180" s="560"/>
      <c r="K180" s="560"/>
      <c r="L180" s="560"/>
      <c r="M180" s="560"/>
      <c r="N180" s="560"/>
      <c r="O180" s="560"/>
      <c r="P180" s="560"/>
      <c r="Q180" s="560"/>
      <c r="R180" s="560"/>
      <c r="S180" s="560"/>
      <c r="T180" s="560"/>
      <c r="U180" s="560"/>
      <c r="V180" s="560"/>
      <c r="W180" s="560"/>
      <c r="X180" s="560"/>
      <c r="Y180" s="560"/>
      <c r="Z180" s="560"/>
    </row>
    <row r="181" spans="1:26" ht="21.75" customHeight="1">
      <c r="A181" s="560"/>
      <c r="B181" s="275"/>
      <c r="C181" s="560"/>
      <c r="D181" s="560"/>
      <c r="E181" s="729"/>
      <c r="F181" s="560"/>
      <c r="G181" s="560"/>
      <c r="H181" s="560"/>
      <c r="I181" s="562"/>
      <c r="J181" s="560"/>
      <c r="K181" s="560"/>
      <c r="L181" s="560"/>
      <c r="M181" s="560"/>
      <c r="N181" s="560"/>
      <c r="O181" s="560"/>
      <c r="P181" s="560"/>
      <c r="Q181" s="560"/>
      <c r="R181" s="560"/>
      <c r="S181" s="560"/>
      <c r="T181" s="560"/>
      <c r="U181" s="560"/>
      <c r="V181" s="560"/>
      <c r="W181" s="560"/>
      <c r="X181" s="560"/>
      <c r="Y181" s="560"/>
      <c r="Z181" s="560"/>
    </row>
    <row r="182" spans="1:26" ht="21.75" customHeight="1">
      <c r="A182" s="560"/>
      <c r="B182" s="275"/>
      <c r="C182" s="560"/>
      <c r="D182" s="560"/>
      <c r="E182" s="729"/>
      <c r="F182" s="560"/>
      <c r="G182" s="560"/>
      <c r="H182" s="560"/>
      <c r="I182" s="562"/>
      <c r="J182" s="560"/>
      <c r="K182" s="560"/>
      <c r="L182" s="560"/>
      <c r="M182" s="560"/>
      <c r="N182" s="560"/>
      <c r="O182" s="560"/>
      <c r="P182" s="560"/>
      <c r="Q182" s="560"/>
      <c r="R182" s="560"/>
      <c r="S182" s="560"/>
      <c r="T182" s="560"/>
      <c r="U182" s="560"/>
      <c r="V182" s="560"/>
      <c r="W182" s="560"/>
      <c r="X182" s="560"/>
      <c r="Y182" s="560"/>
      <c r="Z182" s="560"/>
    </row>
    <row r="183" spans="1:26" ht="21.75" customHeight="1">
      <c r="A183" s="560"/>
      <c r="B183" s="275"/>
      <c r="C183" s="560"/>
      <c r="D183" s="560"/>
      <c r="E183" s="729"/>
      <c r="F183" s="560"/>
      <c r="G183" s="560"/>
      <c r="H183" s="560"/>
      <c r="I183" s="562"/>
      <c r="J183" s="560"/>
      <c r="K183" s="560"/>
      <c r="L183" s="560"/>
      <c r="M183" s="560"/>
      <c r="N183" s="560"/>
      <c r="O183" s="560"/>
      <c r="P183" s="560"/>
      <c r="Q183" s="560"/>
      <c r="R183" s="560"/>
      <c r="S183" s="560"/>
      <c r="T183" s="560"/>
      <c r="U183" s="560"/>
      <c r="V183" s="560"/>
      <c r="W183" s="560"/>
      <c r="X183" s="560"/>
      <c r="Y183" s="560"/>
      <c r="Z183" s="560"/>
    </row>
    <row r="184" spans="1:26" ht="21.75" customHeight="1">
      <c r="A184" s="560"/>
      <c r="B184" s="275"/>
      <c r="C184" s="560"/>
      <c r="D184" s="560"/>
      <c r="E184" s="729"/>
      <c r="F184" s="560"/>
      <c r="G184" s="560"/>
      <c r="H184" s="560"/>
      <c r="I184" s="562"/>
      <c r="J184" s="560"/>
      <c r="K184" s="560"/>
      <c r="L184" s="560"/>
      <c r="M184" s="560"/>
      <c r="N184" s="560"/>
      <c r="O184" s="560"/>
      <c r="P184" s="560"/>
      <c r="Q184" s="560"/>
      <c r="R184" s="560"/>
      <c r="S184" s="560"/>
      <c r="T184" s="560"/>
      <c r="U184" s="560"/>
      <c r="V184" s="560"/>
      <c r="W184" s="560"/>
      <c r="X184" s="560"/>
      <c r="Y184" s="560"/>
      <c r="Z184" s="560"/>
    </row>
    <row r="185" spans="1:26" ht="21.75" customHeight="1">
      <c r="A185" s="560"/>
      <c r="B185" s="275"/>
      <c r="C185" s="560"/>
      <c r="D185" s="560"/>
      <c r="E185" s="729"/>
      <c r="F185" s="560"/>
      <c r="G185" s="560"/>
      <c r="H185" s="560"/>
      <c r="I185" s="562"/>
      <c r="J185" s="560"/>
      <c r="K185" s="560"/>
      <c r="L185" s="560"/>
      <c r="M185" s="560"/>
      <c r="N185" s="560"/>
      <c r="O185" s="560"/>
      <c r="P185" s="560"/>
      <c r="Q185" s="560"/>
      <c r="R185" s="560"/>
      <c r="S185" s="560"/>
      <c r="T185" s="560"/>
      <c r="U185" s="560"/>
      <c r="V185" s="560"/>
      <c r="W185" s="560"/>
      <c r="X185" s="560"/>
      <c r="Y185" s="560"/>
      <c r="Z185" s="560"/>
    </row>
    <row r="186" spans="1:26" ht="21.75" customHeight="1">
      <c r="A186" s="560"/>
      <c r="B186" s="275"/>
      <c r="C186" s="560"/>
      <c r="D186" s="560"/>
      <c r="E186" s="729"/>
      <c r="F186" s="560"/>
      <c r="G186" s="560"/>
      <c r="H186" s="560"/>
      <c r="I186" s="562"/>
      <c r="J186" s="560"/>
      <c r="K186" s="560"/>
      <c r="L186" s="560"/>
      <c r="M186" s="560"/>
      <c r="N186" s="560"/>
      <c r="O186" s="560"/>
      <c r="P186" s="560"/>
      <c r="Q186" s="560"/>
      <c r="R186" s="560"/>
      <c r="S186" s="560"/>
      <c r="T186" s="560"/>
      <c r="U186" s="560"/>
      <c r="V186" s="560"/>
      <c r="W186" s="560"/>
      <c r="X186" s="560"/>
      <c r="Y186" s="560"/>
      <c r="Z186" s="560"/>
    </row>
    <row r="187" spans="1:26" ht="21.75" customHeight="1">
      <c r="A187" s="560"/>
      <c r="B187" s="275"/>
      <c r="C187" s="560"/>
      <c r="D187" s="560"/>
      <c r="E187" s="729"/>
      <c r="F187" s="560"/>
      <c r="G187" s="560"/>
      <c r="H187" s="560"/>
      <c r="I187" s="562"/>
      <c r="J187" s="560"/>
      <c r="K187" s="560"/>
      <c r="L187" s="560"/>
      <c r="M187" s="560"/>
      <c r="N187" s="560"/>
      <c r="O187" s="560"/>
      <c r="P187" s="560"/>
      <c r="Q187" s="560"/>
      <c r="R187" s="560"/>
      <c r="S187" s="560"/>
      <c r="T187" s="560"/>
      <c r="U187" s="560"/>
      <c r="V187" s="560"/>
      <c r="W187" s="560"/>
      <c r="X187" s="560"/>
      <c r="Y187" s="560"/>
      <c r="Z187" s="560"/>
    </row>
    <row r="188" spans="1:26" ht="21.75" customHeight="1">
      <c r="A188" s="560"/>
      <c r="B188" s="275"/>
      <c r="C188" s="560"/>
      <c r="D188" s="560"/>
      <c r="E188" s="729"/>
      <c r="F188" s="560"/>
      <c r="G188" s="560"/>
      <c r="H188" s="560"/>
      <c r="I188" s="562"/>
      <c r="J188" s="560"/>
      <c r="K188" s="560"/>
      <c r="L188" s="560"/>
      <c r="M188" s="560"/>
      <c r="N188" s="560"/>
      <c r="O188" s="560"/>
      <c r="P188" s="560"/>
      <c r="Q188" s="560"/>
      <c r="R188" s="560"/>
      <c r="S188" s="560"/>
      <c r="T188" s="560"/>
      <c r="U188" s="560"/>
      <c r="V188" s="560"/>
      <c r="W188" s="560"/>
      <c r="X188" s="560"/>
      <c r="Y188" s="560"/>
      <c r="Z188" s="560"/>
    </row>
    <row r="189" spans="1:26" ht="21.75" customHeight="1">
      <c r="A189" s="560"/>
      <c r="B189" s="275"/>
      <c r="C189" s="560"/>
      <c r="D189" s="560"/>
      <c r="E189" s="729"/>
      <c r="F189" s="560"/>
      <c r="G189" s="560"/>
      <c r="H189" s="560"/>
      <c r="I189" s="562"/>
      <c r="J189" s="560"/>
      <c r="K189" s="560"/>
      <c r="L189" s="560"/>
      <c r="M189" s="560"/>
      <c r="N189" s="560"/>
      <c r="O189" s="560"/>
      <c r="P189" s="560"/>
      <c r="Q189" s="560"/>
      <c r="R189" s="560"/>
      <c r="S189" s="560"/>
      <c r="T189" s="560"/>
      <c r="U189" s="560"/>
      <c r="V189" s="560"/>
      <c r="W189" s="560"/>
      <c r="X189" s="560"/>
      <c r="Y189" s="560"/>
      <c r="Z189" s="560"/>
    </row>
    <row r="190" spans="1:26" ht="21.75" customHeight="1">
      <c r="A190" s="560"/>
      <c r="B190" s="275"/>
      <c r="C190" s="560"/>
      <c r="D190" s="560"/>
      <c r="E190" s="729"/>
      <c r="F190" s="560"/>
      <c r="G190" s="560"/>
      <c r="H190" s="560"/>
      <c r="I190" s="562"/>
      <c r="J190" s="560"/>
      <c r="K190" s="560"/>
      <c r="L190" s="560"/>
      <c r="M190" s="560"/>
      <c r="N190" s="560"/>
      <c r="O190" s="560"/>
      <c r="P190" s="560"/>
      <c r="Q190" s="560"/>
      <c r="R190" s="560"/>
      <c r="S190" s="560"/>
      <c r="T190" s="560"/>
      <c r="U190" s="560"/>
      <c r="V190" s="560"/>
      <c r="W190" s="560"/>
      <c r="X190" s="560"/>
      <c r="Y190" s="560"/>
      <c r="Z190" s="560"/>
    </row>
    <row r="191" spans="1:26" ht="21.75" customHeight="1">
      <c r="A191" s="560"/>
      <c r="B191" s="275"/>
      <c r="C191" s="560"/>
      <c r="D191" s="560"/>
      <c r="E191" s="729"/>
      <c r="F191" s="560"/>
      <c r="G191" s="560"/>
      <c r="H191" s="560"/>
      <c r="I191" s="562"/>
      <c r="J191" s="560"/>
      <c r="K191" s="560"/>
      <c r="L191" s="560"/>
      <c r="M191" s="560"/>
      <c r="N191" s="560"/>
      <c r="O191" s="560"/>
      <c r="P191" s="560"/>
      <c r="Q191" s="560"/>
      <c r="R191" s="560"/>
      <c r="S191" s="560"/>
      <c r="T191" s="560"/>
      <c r="U191" s="560"/>
      <c r="V191" s="560"/>
      <c r="W191" s="560"/>
      <c r="X191" s="560"/>
      <c r="Y191" s="560"/>
      <c r="Z191" s="560"/>
    </row>
    <row r="192" spans="1:26" ht="21.75" customHeight="1">
      <c r="A192" s="560"/>
      <c r="B192" s="275"/>
      <c r="C192" s="560"/>
      <c r="D192" s="560"/>
      <c r="E192" s="729"/>
      <c r="F192" s="560"/>
      <c r="G192" s="560"/>
      <c r="H192" s="560"/>
      <c r="I192" s="562"/>
      <c r="J192" s="560"/>
      <c r="K192" s="560"/>
      <c r="L192" s="560"/>
      <c r="M192" s="560"/>
      <c r="N192" s="560"/>
      <c r="O192" s="560"/>
      <c r="P192" s="560"/>
      <c r="Q192" s="560"/>
      <c r="R192" s="560"/>
      <c r="S192" s="560"/>
      <c r="T192" s="560"/>
      <c r="U192" s="560"/>
      <c r="V192" s="560"/>
      <c r="W192" s="560"/>
      <c r="X192" s="560"/>
      <c r="Y192" s="560"/>
      <c r="Z192" s="560"/>
    </row>
    <row r="193" spans="1:26" ht="21.75" customHeight="1">
      <c r="A193" s="560"/>
      <c r="B193" s="275"/>
      <c r="C193" s="560"/>
      <c r="D193" s="560"/>
      <c r="E193" s="729"/>
      <c r="F193" s="560"/>
      <c r="G193" s="560"/>
      <c r="H193" s="560"/>
      <c r="I193" s="562"/>
      <c r="J193" s="560"/>
      <c r="K193" s="560"/>
      <c r="L193" s="560"/>
      <c r="M193" s="560"/>
      <c r="N193" s="560"/>
      <c r="O193" s="560"/>
      <c r="P193" s="560"/>
      <c r="Q193" s="560"/>
      <c r="R193" s="560"/>
      <c r="S193" s="560"/>
      <c r="T193" s="560"/>
      <c r="U193" s="560"/>
      <c r="V193" s="560"/>
      <c r="W193" s="560"/>
      <c r="X193" s="560"/>
      <c r="Y193" s="560"/>
      <c r="Z193" s="560"/>
    </row>
    <row r="194" spans="1:26" ht="21.75" customHeight="1">
      <c r="A194" s="560"/>
      <c r="B194" s="275"/>
      <c r="C194" s="560"/>
      <c r="D194" s="560"/>
      <c r="E194" s="729"/>
      <c r="F194" s="560"/>
      <c r="G194" s="560"/>
      <c r="H194" s="560"/>
      <c r="I194" s="562"/>
      <c r="J194" s="560"/>
      <c r="K194" s="560"/>
      <c r="L194" s="560"/>
      <c r="M194" s="560"/>
      <c r="N194" s="560"/>
      <c r="O194" s="560"/>
      <c r="P194" s="560"/>
      <c r="Q194" s="560"/>
      <c r="R194" s="560"/>
      <c r="S194" s="560"/>
      <c r="T194" s="560"/>
      <c r="U194" s="560"/>
      <c r="V194" s="560"/>
      <c r="W194" s="560"/>
      <c r="X194" s="560"/>
      <c r="Y194" s="560"/>
      <c r="Z194" s="560"/>
    </row>
    <row r="195" spans="1:26" ht="21.75" customHeight="1">
      <c r="A195" s="560"/>
      <c r="B195" s="275"/>
      <c r="C195" s="560"/>
      <c r="D195" s="560"/>
      <c r="E195" s="729"/>
      <c r="F195" s="560"/>
      <c r="G195" s="560"/>
      <c r="H195" s="560"/>
      <c r="I195" s="562"/>
      <c r="J195" s="560"/>
      <c r="K195" s="560"/>
      <c r="L195" s="560"/>
      <c r="M195" s="560"/>
      <c r="N195" s="560"/>
      <c r="O195" s="560"/>
      <c r="P195" s="560"/>
      <c r="Q195" s="560"/>
      <c r="R195" s="560"/>
      <c r="S195" s="560"/>
      <c r="T195" s="560"/>
      <c r="U195" s="560"/>
      <c r="V195" s="560"/>
      <c r="W195" s="560"/>
      <c r="X195" s="560"/>
      <c r="Y195" s="560"/>
      <c r="Z195" s="560"/>
    </row>
    <row r="196" spans="1:26" ht="21.75" customHeight="1">
      <c r="A196" s="560"/>
      <c r="B196" s="275"/>
      <c r="C196" s="560"/>
      <c r="D196" s="560"/>
      <c r="E196" s="729"/>
      <c r="F196" s="560"/>
      <c r="G196" s="560"/>
      <c r="H196" s="560"/>
      <c r="I196" s="562"/>
      <c r="J196" s="560"/>
      <c r="K196" s="560"/>
      <c r="L196" s="560"/>
      <c r="M196" s="560"/>
      <c r="N196" s="560"/>
      <c r="O196" s="560"/>
      <c r="P196" s="560"/>
      <c r="Q196" s="560"/>
      <c r="R196" s="560"/>
      <c r="S196" s="560"/>
      <c r="T196" s="560"/>
      <c r="U196" s="560"/>
      <c r="V196" s="560"/>
      <c r="W196" s="560"/>
      <c r="X196" s="560"/>
      <c r="Y196" s="560"/>
      <c r="Z196" s="560"/>
    </row>
    <row r="197" spans="1:26" ht="21.75" customHeight="1">
      <c r="A197" s="560"/>
      <c r="B197" s="275"/>
      <c r="C197" s="560"/>
      <c r="D197" s="560"/>
      <c r="E197" s="729"/>
      <c r="F197" s="560"/>
      <c r="G197" s="560"/>
      <c r="H197" s="560"/>
      <c r="I197" s="562"/>
      <c r="J197" s="560"/>
      <c r="K197" s="560"/>
      <c r="L197" s="560"/>
      <c r="M197" s="560"/>
      <c r="N197" s="560"/>
      <c r="O197" s="560"/>
      <c r="P197" s="560"/>
      <c r="Q197" s="560"/>
      <c r="R197" s="560"/>
      <c r="S197" s="560"/>
      <c r="T197" s="560"/>
      <c r="U197" s="560"/>
      <c r="V197" s="560"/>
      <c r="W197" s="560"/>
      <c r="X197" s="560"/>
      <c r="Y197" s="560"/>
      <c r="Z197" s="560"/>
    </row>
    <row r="198" spans="1:26" ht="21.75" customHeight="1">
      <c r="A198" s="560"/>
      <c r="B198" s="275"/>
      <c r="C198" s="560"/>
      <c r="D198" s="560"/>
      <c r="E198" s="729"/>
      <c r="F198" s="560"/>
      <c r="G198" s="560"/>
      <c r="H198" s="560"/>
      <c r="I198" s="562"/>
      <c r="J198" s="560"/>
      <c r="K198" s="560"/>
      <c r="L198" s="560"/>
      <c r="M198" s="560"/>
      <c r="N198" s="560"/>
      <c r="O198" s="560"/>
      <c r="P198" s="560"/>
      <c r="Q198" s="560"/>
      <c r="R198" s="560"/>
      <c r="S198" s="560"/>
      <c r="T198" s="560"/>
      <c r="U198" s="560"/>
      <c r="V198" s="560"/>
      <c r="W198" s="560"/>
      <c r="X198" s="560"/>
      <c r="Y198" s="560"/>
      <c r="Z198" s="560"/>
    </row>
    <row r="199" spans="1:26" ht="21.75" customHeight="1">
      <c r="A199" s="560"/>
      <c r="B199" s="275"/>
      <c r="C199" s="560"/>
      <c r="D199" s="560"/>
      <c r="E199" s="729"/>
      <c r="F199" s="560"/>
      <c r="G199" s="560"/>
      <c r="H199" s="560"/>
      <c r="I199" s="562"/>
      <c r="J199" s="560"/>
      <c r="K199" s="560"/>
      <c r="L199" s="560"/>
      <c r="M199" s="560"/>
      <c r="N199" s="560"/>
      <c r="O199" s="560"/>
      <c r="P199" s="560"/>
      <c r="Q199" s="560"/>
      <c r="R199" s="560"/>
      <c r="S199" s="560"/>
      <c r="T199" s="560"/>
      <c r="U199" s="560"/>
      <c r="V199" s="560"/>
      <c r="W199" s="560"/>
      <c r="X199" s="560"/>
      <c r="Y199" s="560"/>
      <c r="Z199" s="560"/>
    </row>
    <row r="200" spans="1:26" ht="21.75" customHeight="1">
      <c r="A200" s="560"/>
      <c r="B200" s="275"/>
      <c r="C200" s="560"/>
      <c r="D200" s="560"/>
      <c r="E200" s="729"/>
      <c r="F200" s="560"/>
      <c r="G200" s="560"/>
      <c r="H200" s="560"/>
      <c r="I200" s="562"/>
      <c r="J200" s="560"/>
      <c r="K200" s="560"/>
      <c r="L200" s="560"/>
      <c r="M200" s="560"/>
      <c r="N200" s="560"/>
      <c r="O200" s="560"/>
      <c r="P200" s="560"/>
      <c r="Q200" s="560"/>
      <c r="R200" s="560"/>
      <c r="S200" s="560"/>
      <c r="T200" s="560"/>
      <c r="U200" s="560"/>
      <c r="V200" s="560"/>
      <c r="W200" s="560"/>
      <c r="X200" s="560"/>
      <c r="Y200" s="560"/>
      <c r="Z200" s="560"/>
    </row>
    <row r="201" spans="1:26" ht="21.75" customHeight="1">
      <c r="A201" s="560"/>
      <c r="B201" s="275"/>
      <c r="C201" s="560"/>
      <c r="D201" s="560"/>
      <c r="E201" s="729"/>
      <c r="F201" s="560"/>
      <c r="G201" s="560"/>
      <c r="H201" s="560"/>
      <c r="I201" s="562"/>
      <c r="J201" s="560"/>
      <c r="K201" s="560"/>
      <c r="L201" s="560"/>
      <c r="M201" s="560"/>
      <c r="N201" s="560"/>
      <c r="O201" s="560"/>
      <c r="P201" s="560"/>
      <c r="Q201" s="560"/>
      <c r="R201" s="560"/>
      <c r="S201" s="560"/>
      <c r="T201" s="560"/>
      <c r="U201" s="560"/>
      <c r="V201" s="560"/>
      <c r="W201" s="560"/>
      <c r="X201" s="560"/>
      <c r="Y201" s="560"/>
      <c r="Z201" s="560"/>
    </row>
    <row r="202" spans="1:26" ht="21.75" customHeight="1">
      <c r="A202" s="560"/>
      <c r="B202" s="275"/>
      <c r="C202" s="560"/>
      <c r="D202" s="560"/>
      <c r="E202" s="729"/>
      <c r="F202" s="560"/>
      <c r="G202" s="560"/>
      <c r="H202" s="560"/>
      <c r="I202" s="562"/>
      <c r="J202" s="560"/>
      <c r="K202" s="560"/>
      <c r="L202" s="560"/>
      <c r="M202" s="560"/>
      <c r="N202" s="560"/>
      <c r="O202" s="560"/>
      <c r="P202" s="560"/>
      <c r="Q202" s="560"/>
      <c r="R202" s="560"/>
      <c r="S202" s="560"/>
      <c r="T202" s="560"/>
      <c r="U202" s="560"/>
      <c r="V202" s="560"/>
      <c r="W202" s="560"/>
      <c r="X202" s="560"/>
      <c r="Y202" s="560"/>
      <c r="Z202" s="560"/>
    </row>
    <row r="203" spans="1:26" ht="21.75" customHeight="1">
      <c r="A203" s="560"/>
      <c r="B203" s="275"/>
      <c r="C203" s="560"/>
      <c r="D203" s="560"/>
      <c r="E203" s="729"/>
      <c r="F203" s="560"/>
      <c r="G203" s="560"/>
      <c r="H203" s="560"/>
      <c r="I203" s="562"/>
      <c r="J203" s="560"/>
      <c r="K203" s="560"/>
      <c r="L203" s="560"/>
      <c r="M203" s="560"/>
      <c r="N203" s="560"/>
      <c r="O203" s="560"/>
      <c r="P203" s="560"/>
      <c r="Q203" s="560"/>
      <c r="R203" s="560"/>
      <c r="S203" s="560"/>
      <c r="T203" s="560"/>
      <c r="U203" s="560"/>
      <c r="V203" s="560"/>
      <c r="W203" s="560"/>
      <c r="X203" s="560"/>
      <c r="Y203" s="560"/>
      <c r="Z203" s="560"/>
    </row>
    <row r="204" spans="1:26" ht="21.75" customHeight="1">
      <c r="A204" s="560"/>
      <c r="B204" s="275"/>
      <c r="C204" s="560"/>
      <c r="D204" s="560"/>
      <c r="E204" s="729"/>
      <c r="F204" s="560"/>
      <c r="G204" s="560"/>
      <c r="H204" s="560"/>
      <c r="I204" s="562"/>
      <c r="J204" s="560"/>
      <c r="K204" s="560"/>
      <c r="L204" s="560"/>
      <c r="M204" s="560"/>
      <c r="N204" s="560"/>
      <c r="O204" s="560"/>
      <c r="P204" s="560"/>
      <c r="Q204" s="560"/>
      <c r="R204" s="560"/>
      <c r="S204" s="560"/>
      <c r="T204" s="560"/>
      <c r="U204" s="560"/>
      <c r="V204" s="560"/>
      <c r="W204" s="560"/>
      <c r="X204" s="560"/>
      <c r="Y204" s="560"/>
      <c r="Z204" s="560"/>
    </row>
    <row r="205" spans="1:26" ht="21.75" customHeight="1">
      <c r="A205" s="560"/>
      <c r="B205" s="275"/>
      <c r="C205" s="560"/>
      <c r="D205" s="560"/>
      <c r="E205" s="729"/>
      <c r="F205" s="560"/>
      <c r="G205" s="560"/>
      <c r="H205" s="560"/>
      <c r="I205" s="562"/>
      <c r="J205" s="560"/>
      <c r="K205" s="560"/>
      <c r="L205" s="560"/>
      <c r="M205" s="560"/>
      <c r="N205" s="560"/>
      <c r="O205" s="560"/>
      <c r="P205" s="560"/>
      <c r="Q205" s="560"/>
      <c r="R205" s="560"/>
      <c r="S205" s="560"/>
      <c r="T205" s="560"/>
      <c r="U205" s="560"/>
      <c r="V205" s="560"/>
      <c r="W205" s="560"/>
      <c r="X205" s="560"/>
      <c r="Y205" s="560"/>
      <c r="Z205" s="560"/>
    </row>
    <row r="206" spans="1:26" ht="21.75" customHeight="1">
      <c r="A206" s="560"/>
      <c r="B206" s="275"/>
      <c r="C206" s="560"/>
      <c r="D206" s="560"/>
      <c r="E206" s="729"/>
      <c r="F206" s="560"/>
      <c r="G206" s="560"/>
      <c r="H206" s="560"/>
      <c r="I206" s="562"/>
      <c r="J206" s="560"/>
      <c r="K206" s="560"/>
      <c r="L206" s="560"/>
      <c r="M206" s="560"/>
      <c r="N206" s="560"/>
      <c r="O206" s="560"/>
      <c r="P206" s="560"/>
      <c r="Q206" s="560"/>
      <c r="R206" s="560"/>
      <c r="S206" s="560"/>
      <c r="T206" s="560"/>
      <c r="U206" s="560"/>
      <c r="V206" s="560"/>
      <c r="W206" s="560"/>
      <c r="X206" s="560"/>
      <c r="Y206" s="560"/>
      <c r="Z206" s="560"/>
    </row>
    <row r="207" spans="1:26" ht="21.75" customHeight="1">
      <c r="A207" s="560"/>
      <c r="B207" s="275"/>
      <c r="C207" s="560"/>
      <c r="D207" s="560"/>
      <c r="E207" s="729"/>
      <c r="F207" s="560"/>
      <c r="G207" s="560"/>
      <c r="H207" s="560"/>
      <c r="I207" s="562"/>
      <c r="J207" s="560"/>
      <c r="K207" s="560"/>
      <c r="L207" s="560"/>
      <c r="M207" s="560"/>
      <c r="N207" s="560"/>
      <c r="O207" s="560"/>
      <c r="P207" s="560"/>
      <c r="Q207" s="560"/>
      <c r="R207" s="560"/>
      <c r="S207" s="560"/>
      <c r="T207" s="560"/>
      <c r="U207" s="560"/>
      <c r="V207" s="560"/>
      <c r="W207" s="560"/>
      <c r="X207" s="560"/>
      <c r="Y207" s="560"/>
      <c r="Z207" s="560"/>
    </row>
    <row r="208" spans="1:26" ht="21.75" customHeight="1">
      <c r="A208" s="560"/>
      <c r="B208" s="275"/>
      <c r="C208" s="560"/>
      <c r="D208" s="560"/>
      <c r="E208" s="729"/>
      <c r="F208" s="560"/>
      <c r="G208" s="560"/>
      <c r="H208" s="560"/>
      <c r="I208" s="562"/>
      <c r="J208" s="560"/>
      <c r="K208" s="560"/>
      <c r="L208" s="560"/>
      <c r="M208" s="560"/>
      <c r="N208" s="560"/>
      <c r="O208" s="560"/>
      <c r="P208" s="560"/>
      <c r="Q208" s="560"/>
      <c r="R208" s="560"/>
      <c r="S208" s="560"/>
      <c r="T208" s="560"/>
      <c r="U208" s="560"/>
      <c r="V208" s="560"/>
      <c r="W208" s="560"/>
      <c r="X208" s="560"/>
      <c r="Y208" s="560"/>
      <c r="Z208" s="560"/>
    </row>
    <row r="209" spans="1:26" ht="21.75" customHeight="1">
      <c r="A209" s="560"/>
      <c r="B209" s="275"/>
      <c r="C209" s="560"/>
      <c r="D209" s="560"/>
      <c r="E209" s="729"/>
      <c r="F209" s="560"/>
      <c r="G209" s="560"/>
      <c r="H209" s="560"/>
      <c r="I209" s="562"/>
      <c r="J209" s="560"/>
      <c r="K209" s="560"/>
      <c r="L209" s="560"/>
      <c r="M209" s="560"/>
      <c r="N209" s="560"/>
      <c r="O209" s="560"/>
      <c r="P209" s="560"/>
      <c r="Q209" s="560"/>
      <c r="R209" s="560"/>
      <c r="S209" s="560"/>
      <c r="T209" s="560"/>
      <c r="U209" s="560"/>
      <c r="V209" s="560"/>
      <c r="W209" s="560"/>
      <c r="X209" s="560"/>
      <c r="Y209" s="560"/>
      <c r="Z209" s="560"/>
    </row>
    <row r="210" spans="1:26" ht="21.75" customHeight="1">
      <c r="A210" s="560"/>
      <c r="B210" s="275"/>
      <c r="C210" s="560"/>
      <c r="D210" s="560"/>
      <c r="E210" s="729"/>
      <c r="F210" s="560"/>
      <c r="G210" s="560"/>
      <c r="H210" s="560"/>
      <c r="I210" s="562"/>
      <c r="J210" s="560"/>
      <c r="K210" s="560"/>
      <c r="L210" s="560"/>
      <c r="M210" s="560"/>
      <c r="N210" s="560"/>
      <c r="O210" s="560"/>
      <c r="P210" s="560"/>
      <c r="Q210" s="560"/>
      <c r="R210" s="560"/>
      <c r="S210" s="560"/>
      <c r="T210" s="560"/>
      <c r="U210" s="560"/>
      <c r="V210" s="560"/>
      <c r="W210" s="560"/>
      <c r="X210" s="560"/>
      <c r="Y210" s="560"/>
      <c r="Z210" s="560"/>
    </row>
    <row r="211" spans="1:26" ht="21.75" customHeight="1">
      <c r="A211" s="560"/>
      <c r="B211" s="275"/>
      <c r="C211" s="560"/>
      <c r="D211" s="560"/>
      <c r="E211" s="729"/>
      <c r="F211" s="560"/>
      <c r="G211" s="560"/>
      <c r="H211" s="560"/>
      <c r="I211" s="562"/>
      <c r="J211" s="560"/>
      <c r="K211" s="560"/>
      <c r="L211" s="560"/>
      <c r="M211" s="560"/>
      <c r="N211" s="560"/>
      <c r="O211" s="560"/>
      <c r="P211" s="560"/>
      <c r="Q211" s="560"/>
      <c r="R211" s="560"/>
      <c r="S211" s="560"/>
      <c r="T211" s="560"/>
      <c r="U211" s="560"/>
      <c r="V211" s="560"/>
      <c r="W211" s="560"/>
      <c r="X211" s="560"/>
      <c r="Y211" s="560"/>
      <c r="Z211" s="560"/>
    </row>
    <row r="212" spans="1:26" ht="21.75" customHeight="1">
      <c r="A212" s="560"/>
      <c r="B212" s="275"/>
      <c r="C212" s="560"/>
      <c r="D212" s="560"/>
      <c r="E212" s="729"/>
      <c r="F212" s="560"/>
      <c r="G212" s="560"/>
      <c r="H212" s="560"/>
      <c r="I212" s="562"/>
      <c r="J212" s="560"/>
      <c r="K212" s="560"/>
      <c r="L212" s="560"/>
      <c r="M212" s="560"/>
      <c r="N212" s="560"/>
      <c r="O212" s="560"/>
      <c r="P212" s="560"/>
      <c r="Q212" s="560"/>
      <c r="R212" s="560"/>
      <c r="S212" s="560"/>
      <c r="T212" s="560"/>
      <c r="U212" s="560"/>
      <c r="V212" s="560"/>
      <c r="W212" s="560"/>
      <c r="X212" s="560"/>
      <c r="Y212" s="560"/>
      <c r="Z212" s="560"/>
    </row>
    <row r="213" spans="1:26" ht="21.75" customHeight="1">
      <c r="A213" s="560"/>
      <c r="B213" s="275"/>
      <c r="C213" s="560"/>
      <c r="D213" s="560"/>
      <c r="E213" s="729"/>
      <c r="F213" s="560"/>
      <c r="G213" s="560"/>
      <c r="H213" s="560"/>
      <c r="I213" s="562"/>
      <c r="J213" s="560"/>
      <c r="K213" s="560"/>
      <c r="L213" s="560"/>
      <c r="M213" s="560"/>
      <c r="N213" s="560"/>
      <c r="O213" s="560"/>
      <c r="P213" s="560"/>
      <c r="Q213" s="560"/>
      <c r="R213" s="560"/>
      <c r="S213" s="560"/>
      <c r="T213" s="560"/>
      <c r="U213" s="560"/>
      <c r="V213" s="560"/>
      <c r="W213" s="560"/>
      <c r="X213" s="560"/>
      <c r="Y213" s="560"/>
      <c r="Z213" s="560"/>
    </row>
    <row r="214" spans="1:26" ht="21.75" customHeight="1">
      <c r="A214" s="560"/>
      <c r="B214" s="275"/>
      <c r="C214" s="560"/>
      <c r="D214" s="560"/>
      <c r="E214" s="729"/>
      <c r="F214" s="560"/>
      <c r="G214" s="560"/>
      <c r="H214" s="560"/>
      <c r="I214" s="562"/>
      <c r="J214" s="560"/>
      <c r="K214" s="560"/>
      <c r="L214" s="560"/>
      <c r="M214" s="560"/>
      <c r="N214" s="560"/>
      <c r="O214" s="560"/>
      <c r="P214" s="560"/>
      <c r="Q214" s="560"/>
      <c r="R214" s="560"/>
      <c r="S214" s="560"/>
      <c r="T214" s="560"/>
      <c r="U214" s="560"/>
      <c r="V214" s="560"/>
      <c r="W214" s="560"/>
      <c r="X214" s="560"/>
      <c r="Y214" s="560"/>
      <c r="Z214" s="560"/>
    </row>
    <row r="215" spans="1:26" ht="21.75" customHeight="1">
      <c r="A215" s="560"/>
      <c r="B215" s="275"/>
      <c r="C215" s="560"/>
      <c r="D215" s="560"/>
      <c r="E215" s="729"/>
      <c r="F215" s="560"/>
      <c r="G215" s="560"/>
      <c r="H215" s="560"/>
      <c r="I215" s="562"/>
      <c r="J215" s="560"/>
      <c r="K215" s="560"/>
      <c r="L215" s="560"/>
      <c r="M215" s="560"/>
      <c r="N215" s="560"/>
      <c r="O215" s="560"/>
      <c r="P215" s="560"/>
      <c r="Q215" s="560"/>
      <c r="R215" s="560"/>
      <c r="S215" s="560"/>
      <c r="T215" s="560"/>
      <c r="U215" s="560"/>
      <c r="V215" s="560"/>
      <c r="W215" s="560"/>
      <c r="X215" s="560"/>
      <c r="Y215" s="560"/>
      <c r="Z215" s="560"/>
    </row>
    <row r="216" spans="1:26" ht="21.75" customHeight="1">
      <c r="A216" s="560"/>
      <c r="B216" s="275"/>
      <c r="C216" s="560"/>
      <c r="D216" s="560"/>
      <c r="E216" s="729"/>
      <c r="F216" s="560"/>
      <c r="G216" s="560"/>
      <c r="H216" s="560"/>
      <c r="I216" s="562"/>
      <c r="J216" s="560"/>
      <c r="K216" s="560"/>
      <c r="L216" s="560"/>
      <c r="M216" s="560"/>
      <c r="N216" s="560"/>
      <c r="O216" s="560"/>
      <c r="P216" s="560"/>
      <c r="Q216" s="560"/>
      <c r="R216" s="560"/>
      <c r="S216" s="560"/>
      <c r="T216" s="560"/>
      <c r="U216" s="560"/>
      <c r="V216" s="560"/>
      <c r="W216" s="560"/>
      <c r="X216" s="560"/>
      <c r="Y216" s="560"/>
      <c r="Z216" s="560"/>
    </row>
    <row r="217" spans="1:26" ht="21.75" customHeight="1">
      <c r="A217" s="560"/>
      <c r="B217" s="275"/>
      <c r="C217" s="560"/>
      <c r="D217" s="560"/>
      <c r="E217" s="729"/>
      <c r="F217" s="560"/>
      <c r="G217" s="560"/>
      <c r="H217" s="560"/>
      <c r="I217" s="562"/>
      <c r="J217" s="560"/>
      <c r="K217" s="560"/>
      <c r="L217" s="560"/>
      <c r="M217" s="560"/>
      <c r="N217" s="560"/>
      <c r="O217" s="560"/>
      <c r="P217" s="560"/>
      <c r="Q217" s="560"/>
      <c r="R217" s="560"/>
      <c r="S217" s="560"/>
      <c r="T217" s="560"/>
      <c r="U217" s="560"/>
      <c r="V217" s="560"/>
      <c r="W217" s="560"/>
      <c r="X217" s="560"/>
      <c r="Y217" s="560"/>
      <c r="Z217" s="560"/>
    </row>
    <row r="218" spans="1:26" ht="21.75" customHeight="1">
      <c r="A218" s="560"/>
      <c r="B218" s="275"/>
      <c r="C218" s="560"/>
      <c r="D218" s="560"/>
      <c r="E218" s="729"/>
      <c r="F218" s="560"/>
      <c r="G218" s="560"/>
      <c r="H218" s="560"/>
      <c r="I218" s="562"/>
      <c r="J218" s="560"/>
      <c r="K218" s="560"/>
      <c r="L218" s="560"/>
      <c r="M218" s="560"/>
      <c r="N218" s="560"/>
      <c r="O218" s="560"/>
      <c r="P218" s="560"/>
      <c r="Q218" s="560"/>
      <c r="R218" s="560"/>
      <c r="S218" s="560"/>
      <c r="T218" s="560"/>
      <c r="U218" s="560"/>
      <c r="V218" s="560"/>
      <c r="W218" s="560"/>
      <c r="X218" s="560"/>
      <c r="Y218" s="560"/>
      <c r="Z218" s="560"/>
    </row>
    <row r="219" spans="1:26" ht="21.75" customHeight="1">
      <c r="A219" s="560"/>
      <c r="B219" s="275"/>
      <c r="C219" s="560"/>
      <c r="D219" s="560"/>
      <c r="E219" s="729"/>
      <c r="F219" s="560"/>
      <c r="G219" s="560"/>
      <c r="H219" s="560"/>
      <c r="I219" s="562"/>
      <c r="J219" s="560"/>
      <c r="K219" s="560"/>
      <c r="L219" s="560"/>
      <c r="M219" s="560"/>
      <c r="N219" s="560"/>
      <c r="O219" s="560"/>
      <c r="P219" s="560"/>
      <c r="Q219" s="560"/>
      <c r="R219" s="560"/>
      <c r="S219" s="560"/>
      <c r="T219" s="560"/>
      <c r="U219" s="560"/>
      <c r="V219" s="560"/>
      <c r="W219" s="560"/>
      <c r="X219" s="560"/>
      <c r="Y219" s="560"/>
      <c r="Z219" s="560"/>
    </row>
    <row r="220" spans="1:26" ht="21.75" customHeight="1">
      <c r="A220" s="560"/>
      <c r="B220" s="275"/>
      <c r="C220" s="560"/>
      <c r="D220" s="560"/>
      <c r="E220" s="729"/>
      <c r="F220" s="560"/>
      <c r="G220" s="560"/>
      <c r="H220" s="560"/>
      <c r="I220" s="562"/>
      <c r="J220" s="560"/>
      <c r="K220" s="560"/>
      <c r="L220" s="560"/>
      <c r="M220" s="560"/>
      <c r="N220" s="560"/>
      <c r="O220" s="560"/>
      <c r="P220" s="560"/>
      <c r="Q220" s="560"/>
      <c r="R220" s="560"/>
      <c r="S220" s="560"/>
      <c r="T220" s="560"/>
      <c r="U220" s="560"/>
      <c r="V220" s="560"/>
      <c r="W220" s="560"/>
      <c r="X220" s="560"/>
      <c r="Y220" s="560"/>
      <c r="Z220" s="560"/>
    </row>
    <row r="221" spans="1:26" ht="21.75" customHeight="1">
      <c r="A221" s="560"/>
      <c r="B221" s="275"/>
      <c r="C221" s="560"/>
      <c r="D221" s="560"/>
      <c r="E221" s="729"/>
      <c r="F221" s="560"/>
      <c r="G221" s="560"/>
      <c r="H221" s="560"/>
      <c r="I221" s="562"/>
      <c r="J221" s="560"/>
      <c r="K221" s="560"/>
      <c r="L221" s="560"/>
      <c r="M221" s="560"/>
      <c r="N221" s="560"/>
      <c r="O221" s="560"/>
      <c r="P221" s="560"/>
      <c r="Q221" s="560"/>
      <c r="R221" s="560"/>
      <c r="S221" s="560"/>
      <c r="T221" s="560"/>
      <c r="U221" s="560"/>
      <c r="V221" s="560"/>
      <c r="W221" s="560"/>
      <c r="X221" s="560"/>
      <c r="Y221" s="560"/>
      <c r="Z221" s="560"/>
    </row>
    <row r="222" spans="1:26" ht="21.75" customHeight="1">
      <c r="A222" s="560"/>
      <c r="B222" s="275"/>
      <c r="C222" s="560"/>
      <c r="D222" s="560"/>
      <c r="E222" s="729"/>
      <c r="F222" s="560"/>
      <c r="G222" s="560"/>
      <c r="H222" s="560"/>
      <c r="I222" s="562"/>
      <c r="J222" s="560"/>
      <c r="K222" s="560"/>
      <c r="L222" s="560"/>
      <c r="M222" s="560"/>
      <c r="N222" s="560"/>
      <c r="O222" s="560"/>
      <c r="P222" s="560"/>
      <c r="Q222" s="560"/>
      <c r="R222" s="560"/>
      <c r="S222" s="560"/>
      <c r="T222" s="560"/>
      <c r="U222" s="560"/>
      <c r="V222" s="560"/>
      <c r="W222" s="560"/>
      <c r="X222" s="560"/>
      <c r="Y222" s="560"/>
      <c r="Z222" s="560"/>
    </row>
    <row r="223" spans="1:26" ht="21.75" customHeight="1">
      <c r="A223" s="560"/>
      <c r="B223" s="275"/>
      <c r="C223" s="560"/>
      <c r="D223" s="560"/>
      <c r="E223" s="729"/>
      <c r="F223" s="560"/>
      <c r="G223" s="560"/>
      <c r="H223" s="560"/>
      <c r="I223" s="562"/>
      <c r="J223" s="560"/>
      <c r="K223" s="560"/>
      <c r="L223" s="560"/>
      <c r="M223" s="560"/>
      <c r="N223" s="560"/>
      <c r="O223" s="560"/>
      <c r="P223" s="560"/>
      <c r="Q223" s="560"/>
      <c r="R223" s="560"/>
      <c r="S223" s="560"/>
      <c r="T223" s="560"/>
      <c r="U223" s="560"/>
      <c r="V223" s="560"/>
      <c r="W223" s="560"/>
      <c r="X223" s="560"/>
      <c r="Y223" s="560"/>
      <c r="Z223" s="560"/>
    </row>
    <row r="224" spans="1:26" ht="21.75" customHeight="1">
      <c r="A224" s="560"/>
      <c r="B224" s="275"/>
      <c r="C224" s="560"/>
      <c r="D224" s="560"/>
      <c r="E224" s="729"/>
      <c r="F224" s="560"/>
      <c r="G224" s="560"/>
      <c r="H224" s="560"/>
      <c r="I224" s="562"/>
      <c r="J224" s="560"/>
      <c r="K224" s="560"/>
      <c r="L224" s="560"/>
      <c r="M224" s="560"/>
      <c r="N224" s="560"/>
      <c r="O224" s="560"/>
      <c r="P224" s="560"/>
      <c r="Q224" s="560"/>
      <c r="R224" s="560"/>
      <c r="S224" s="560"/>
      <c r="T224" s="560"/>
      <c r="U224" s="560"/>
      <c r="V224" s="560"/>
      <c r="W224" s="560"/>
      <c r="X224" s="560"/>
      <c r="Y224" s="560"/>
      <c r="Z224" s="560"/>
    </row>
    <row r="225" spans="1:26" ht="21.75" customHeight="1">
      <c r="A225" s="560"/>
      <c r="B225" s="275"/>
      <c r="C225" s="560"/>
      <c r="D225" s="560"/>
      <c r="E225" s="729"/>
      <c r="F225" s="560"/>
      <c r="G225" s="560"/>
      <c r="H225" s="560"/>
      <c r="I225" s="562"/>
      <c r="J225" s="560"/>
      <c r="K225" s="560"/>
      <c r="L225" s="560"/>
      <c r="M225" s="560"/>
      <c r="N225" s="560"/>
      <c r="O225" s="560"/>
      <c r="P225" s="560"/>
      <c r="Q225" s="560"/>
      <c r="R225" s="560"/>
      <c r="S225" s="560"/>
      <c r="T225" s="560"/>
      <c r="U225" s="560"/>
      <c r="V225" s="560"/>
      <c r="W225" s="560"/>
      <c r="X225" s="560"/>
      <c r="Y225" s="560"/>
      <c r="Z225" s="560"/>
    </row>
    <row r="226" spans="1:26" ht="21.75" customHeight="1">
      <c r="A226" s="560"/>
      <c r="B226" s="275"/>
      <c r="C226" s="560"/>
      <c r="D226" s="560"/>
      <c r="E226" s="729"/>
      <c r="F226" s="560"/>
      <c r="G226" s="560"/>
      <c r="H226" s="560"/>
      <c r="I226" s="562"/>
      <c r="J226" s="560"/>
      <c r="K226" s="560"/>
      <c r="L226" s="560"/>
      <c r="M226" s="560"/>
      <c r="N226" s="560"/>
      <c r="O226" s="560"/>
      <c r="P226" s="560"/>
      <c r="Q226" s="560"/>
      <c r="R226" s="560"/>
      <c r="S226" s="560"/>
      <c r="T226" s="560"/>
      <c r="U226" s="560"/>
      <c r="V226" s="560"/>
      <c r="W226" s="560"/>
      <c r="X226" s="560"/>
      <c r="Y226" s="560"/>
      <c r="Z226" s="560"/>
    </row>
    <row r="227" spans="1:26" ht="21.75" customHeight="1">
      <c r="A227" s="560"/>
      <c r="B227" s="275"/>
      <c r="C227" s="560"/>
      <c r="D227" s="560"/>
      <c r="E227" s="729"/>
      <c r="F227" s="560"/>
      <c r="G227" s="560"/>
      <c r="H227" s="560"/>
      <c r="I227" s="562"/>
      <c r="J227" s="560"/>
      <c r="K227" s="560"/>
      <c r="L227" s="560"/>
      <c r="M227" s="560"/>
      <c r="N227" s="560"/>
      <c r="O227" s="560"/>
      <c r="P227" s="560"/>
      <c r="Q227" s="560"/>
      <c r="R227" s="560"/>
      <c r="S227" s="560"/>
      <c r="T227" s="560"/>
      <c r="U227" s="560"/>
      <c r="V227" s="560"/>
      <c r="W227" s="560"/>
      <c r="X227" s="560"/>
      <c r="Y227" s="560"/>
      <c r="Z227" s="560"/>
    </row>
    <row r="228" spans="1:26" ht="21.75" customHeight="1">
      <c r="A228" s="560"/>
      <c r="B228" s="275"/>
      <c r="C228" s="560"/>
      <c r="D228" s="560"/>
      <c r="E228" s="729"/>
      <c r="F228" s="560"/>
      <c r="G228" s="560"/>
      <c r="H228" s="560"/>
      <c r="I228" s="562"/>
      <c r="J228" s="560"/>
      <c r="K228" s="560"/>
      <c r="L228" s="560"/>
      <c r="M228" s="560"/>
      <c r="N228" s="560"/>
      <c r="O228" s="560"/>
      <c r="P228" s="560"/>
      <c r="Q228" s="560"/>
      <c r="R228" s="560"/>
      <c r="S228" s="560"/>
      <c r="T228" s="560"/>
      <c r="U228" s="560"/>
      <c r="V228" s="560"/>
      <c r="W228" s="560"/>
      <c r="X228" s="560"/>
      <c r="Y228" s="560"/>
      <c r="Z228" s="560"/>
    </row>
    <row r="229" spans="1:26" ht="21.75" customHeight="1">
      <c r="A229" s="560"/>
      <c r="B229" s="275"/>
      <c r="C229" s="560"/>
      <c r="D229" s="560"/>
      <c r="E229" s="729"/>
      <c r="F229" s="560"/>
      <c r="G229" s="560"/>
      <c r="H229" s="560"/>
      <c r="I229" s="562"/>
      <c r="J229" s="560"/>
      <c r="K229" s="560"/>
      <c r="L229" s="560"/>
      <c r="M229" s="560"/>
      <c r="N229" s="560"/>
      <c r="O229" s="560"/>
      <c r="P229" s="560"/>
      <c r="Q229" s="560"/>
      <c r="R229" s="560"/>
      <c r="S229" s="560"/>
      <c r="T229" s="560"/>
      <c r="U229" s="560"/>
      <c r="V229" s="560"/>
      <c r="W229" s="560"/>
      <c r="X229" s="560"/>
      <c r="Y229" s="560"/>
      <c r="Z229" s="560"/>
    </row>
    <row r="230" spans="1:26" ht="21.75" customHeight="1">
      <c r="A230" s="560"/>
      <c r="B230" s="275"/>
      <c r="C230" s="560"/>
      <c r="D230" s="560"/>
      <c r="E230" s="729"/>
      <c r="F230" s="560"/>
      <c r="G230" s="560"/>
      <c r="H230" s="560"/>
      <c r="I230" s="562"/>
      <c r="J230" s="560"/>
      <c r="K230" s="560"/>
      <c r="L230" s="560"/>
      <c r="M230" s="560"/>
      <c r="N230" s="560"/>
      <c r="O230" s="560"/>
      <c r="P230" s="560"/>
      <c r="Q230" s="560"/>
      <c r="R230" s="560"/>
      <c r="S230" s="560"/>
      <c r="T230" s="560"/>
      <c r="U230" s="560"/>
      <c r="V230" s="560"/>
      <c r="W230" s="560"/>
      <c r="X230" s="560"/>
      <c r="Y230" s="560"/>
      <c r="Z230" s="560"/>
    </row>
    <row r="231" spans="1:26" ht="21.75" customHeight="1">
      <c r="A231" s="560"/>
      <c r="B231" s="275"/>
      <c r="C231" s="560"/>
      <c r="D231" s="560"/>
      <c r="E231" s="729"/>
      <c r="F231" s="560"/>
      <c r="G231" s="560"/>
      <c r="H231" s="560"/>
      <c r="I231" s="562"/>
      <c r="J231" s="560"/>
      <c r="K231" s="560"/>
      <c r="L231" s="560"/>
      <c r="M231" s="560"/>
      <c r="N231" s="560"/>
      <c r="O231" s="560"/>
      <c r="P231" s="560"/>
      <c r="Q231" s="560"/>
      <c r="R231" s="560"/>
      <c r="S231" s="560"/>
      <c r="T231" s="560"/>
      <c r="U231" s="560"/>
      <c r="V231" s="560"/>
      <c r="W231" s="560"/>
      <c r="X231" s="560"/>
      <c r="Y231" s="560"/>
      <c r="Z231" s="560"/>
    </row>
    <row r="232" spans="1:26" ht="21.75" customHeight="1">
      <c r="A232" s="560"/>
      <c r="B232" s="275"/>
      <c r="C232" s="560"/>
      <c r="D232" s="560"/>
      <c r="E232" s="729"/>
      <c r="F232" s="560"/>
      <c r="G232" s="560"/>
      <c r="H232" s="560"/>
      <c r="I232" s="562"/>
      <c r="J232" s="560"/>
      <c r="K232" s="560"/>
      <c r="L232" s="560"/>
      <c r="M232" s="560"/>
      <c r="N232" s="560"/>
      <c r="O232" s="560"/>
      <c r="P232" s="560"/>
      <c r="Q232" s="560"/>
      <c r="R232" s="560"/>
      <c r="S232" s="560"/>
      <c r="T232" s="560"/>
      <c r="U232" s="560"/>
      <c r="V232" s="560"/>
      <c r="W232" s="560"/>
      <c r="X232" s="560"/>
      <c r="Y232" s="560"/>
      <c r="Z232" s="560"/>
    </row>
    <row r="233" spans="1:26" ht="21.75" customHeight="1">
      <c r="A233" s="560"/>
      <c r="B233" s="275"/>
      <c r="C233" s="560"/>
      <c r="D233" s="560"/>
      <c r="E233" s="729"/>
      <c r="F233" s="560"/>
      <c r="G233" s="560"/>
      <c r="H233" s="560"/>
      <c r="I233" s="562"/>
      <c r="J233" s="560"/>
      <c r="K233" s="560"/>
      <c r="L233" s="560"/>
      <c r="M233" s="560"/>
      <c r="N233" s="560"/>
      <c r="O233" s="560"/>
      <c r="P233" s="560"/>
      <c r="Q233" s="560"/>
      <c r="R233" s="560"/>
      <c r="S233" s="560"/>
      <c r="T233" s="560"/>
      <c r="U233" s="560"/>
      <c r="V233" s="560"/>
      <c r="W233" s="560"/>
      <c r="X233" s="560"/>
      <c r="Y233" s="560"/>
      <c r="Z233" s="560"/>
    </row>
    <row r="234" spans="1:26" ht="21.75" customHeight="1">
      <c r="A234" s="560"/>
      <c r="B234" s="275"/>
      <c r="C234" s="560"/>
      <c r="D234" s="560"/>
      <c r="E234" s="729"/>
      <c r="F234" s="560"/>
      <c r="G234" s="560"/>
      <c r="H234" s="560"/>
      <c r="I234" s="560"/>
      <c r="J234" s="560"/>
      <c r="K234" s="560"/>
      <c r="L234" s="560"/>
      <c r="M234" s="560"/>
      <c r="N234" s="560"/>
      <c r="O234" s="560"/>
      <c r="P234" s="560"/>
      <c r="Q234" s="560"/>
      <c r="R234" s="560"/>
      <c r="S234" s="560"/>
      <c r="T234" s="560"/>
      <c r="U234" s="560"/>
      <c r="V234" s="560"/>
      <c r="W234" s="560"/>
      <c r="X234" s="560"/>
      <c r="Y234" s="560"/>
      <c r="Z234" s="560"/>
    </row>
    <row r="235" spans="1:26" ht="21.75" customHeight="1">
      <c r="A235" s="560"/>
      <c r="B235" s="275"/>
      <c r="C235" s="560"/>
      <c r="D235" s="560"/>
      <c r="E235" s="729"/>
      <c r="F235" s="560"/>
      <c r="G235" s="560"/>
      <c r="H235" s="560"/>
      <c r="I235" s="560"/>
      <c r="J235" s="560"/>
      <c r="K235" s="560"/>
      <c r="L235" s="560"/>
      <c r="M235" s="560"/>
      <c r="N235" s="560"/>
      <c r="O235" s="560"/>
      <c r="P235" s="560"/>
      <c r="Q235" s="560"/>
      <c r="R235" s="560"/>
      <c r="S235" s="560"/>
      <c r="T235" s="560"/>
      <c r="U235" s="560"/>
      <c r="V235" s="560"/>
      <c r="W235" s="560"/>
      <c r="X235" s="560"/>
      <c r="Y235" s="560"/>
      <c r="Z235" s="560"/>
    </row>
    <row r="236" spans="1:26" ht="21.75" customHeight="1">
      <c r="A236" s="560"/>
      <c r="B236" s="275"/>
      <c r="C236" s="560"/>
      <c r="D236" s="560"/>
      <c r="E236" s="729"/>
      <c r="F236" s="560"/>
      <c r="G236" s="560"/>
      <c r="H236" s="560"/>
      <c r="I236" s="560"/>
      <c r="J236" s="560"/>
      <c r="K236" s="560"/>
      <c r="L236" s="560"/>
      <c r="M236" s="560"/>
      <c r="N236" s="560"/>
      <c r="O236" s="560"/>
      <c r="P236" s="560"/>
      <c r="Q236" s="560"/>
      <c r="R236" s="560"/>
      <c r="S236" s="560"/>
      <c r="T236" s="560"/>
      <c r="U236" s="560"/>
      <c r="V236" s="560"/>
      <c r="W236" s="560"/>
      <c r="X236" s="560"/>
      <c r="Y236" s="560"/>
      <c r="Z236" s="560"/>
    </row>
    <row r="237" spans="1:26" ht="21.75" customHeight="1">
      <c r="A237" s="560"/>
      <c r="B237" s="275"/>
      <c r="C237" s="560"/>
      <c r="D237" s="560"/>
      <c r="E237" s="729"/>
      <c r="F237" s="560"/>
      <c r="G237" s="560"/>
      <c r="H237" s="560"/>
      <c r="I237" s="560"/>
      <c r="J237" s="560"/>
      <c r="K237" s="560"/>
      <c r="L237" s="560"/>
      <c r="M237" s="560"/>
      <c r="N237" s="560"/>
      <c r="O237" s="560"/>
      <c r="P237" s="560"/>
      <c r="Q237" s="560"/>
      <c r="R237" s="560"/>
      <c r="S237" s="560"/>
      <c r="T237" s="560"/>
      <c r="U237" s="560"/>
      <c r="V237" s="560"/>
      <c r="W237" s="560"/>
      <c r="X237" s="560"/>
      <c r="Y237" s="560"/>
      <c r="Z237" s="560"/>
    </row>
    <row r="238" spans="1:26" ht="21.75" customHeight="1">
      <c r="A238" s="560"/>
      <c r="B238" s="275"/>
      <c r="C238" s="560"/>
      <c r="D238" s="560"/>
      <c r="E238" s="729"/>
      <c r="F238" s="560"/>
      <c r="G238" s="560"/>
      <c r="H238" s="560"/>
      <c r="I238" s="560"/>
      <c r="J238" s="560"/>
      <c r="K238" s="560"/>
      <c r="L238" s="560"/>
      <c r="M238" s="560"/>
      <c r="N238" s="560"/>
      <c r="O238" s="560"/>
      <c r="P238" s="560"/>
      <c r="Q238" s="560"/>
      <c r="R238" s="560"/>
      <c r="S238" s="560"/>
      <c r="T238" s="560"/>
      <c r="U238" s="560"/>
      <c r="V238" s="560"/>
      <c r="W238" s="560"/>
      <c r="X238" s="560"/>
      <c r="Y238" s="560"/>
      <c r="Z238" s="560"/>
    </row>
    <row r="239" spans="1:26" ht="21.75" customHeight="1">
      <c r="A239" s="560"/>
      <c r="B239" s="275"/>
      <c r="C239" s="560"/>
      <c r="D239" s="560"/>
      <c r="E239" s="729"/>
      <c r="F239" s="560"/>
      <c r="G239" s="560"/>
      <c r="H239" s="560"/>
      <c r="I239" s="560"/>
      <c r="J239" s="560"/>
      <c r="K239" s="560"/>
      <c r="L239" s="560"/>
      <c r="M239" s="560"/>
      <c r="N239" s="560"/>
      <c r="O239" s="560"/>
      <c r="P239" s="560"/>
      <c r="Q239" s="560"/>
      <c r="R239" s="560"/>
      <c r="S239" s="560"/>
      <c r="T239" s="560"/>
      <c r="U239" s="560"/>
      <c r="V239" s="560"/>
      <c r="W239" s="560"/>
      <c r="X239" s="560"/>
      <c r="Y239" s="560"/>
      <c r="Z239" s="560"/>
    </row>
    <row r="240" spans="1:26" ht="21.75" customHeight="1">
      <c r="A240" s="560"/>
      <c r="B240" s="275"/>
      <c r="C240" s="560"/>
      <c r="D240" s="560"/>
      <c r="E240" s="729"/>
      <c r="F240" s="560"/>
      <c r="G240" s="560"/>
      <c r="H240" s="560"/>
      <c r="I240" s="560"/>
      <c r="J240" s="560"/>
      <c r="K240" s="560"/>
      <c r="L240" s="560"/>
      <c r="M240" s="560"/>
      <c r="N240" s="560"/>
      <c r="O240" s="560"/>
      <c r="P240" s="560"/>
      <c r="Q240" s="560"/>
      <c r="R240" s="560"/>
      <c r="S240" s="560"/>
      <c r="T240" s="560"/>
      <c r="U240" s="560"/>
      <c r="V240" s="560"/>
      <c r="W240" s="560"/>
      <c r="X240" s="560"/>
      <c r="Y240" s="560"/>
      <c r="Z240" s="560"/>
    </row>
    <row r="241" spans="1:26" ht="21.75" customHeight="1">
      <c r="A241" s="560"/>
      <c r="B241" s="275"/>
      <c r="C241" s="560"/>
      <c r="D241" s="560"/>
      <c r="E241" s="729"/>
      <c r="F241" s="560"/>
      <c r="G241" s="560"/>
      <c r="H241" s="560"/>
      <c r="I241" s="560"/>
      <c r="J241" s="560"/>
      <c r="K241" s="560"/>
      <c r="L241" s="560"/>
      <c r="M241" s="560"/>
      <c r="N241" s="560"/>
      <c r="O241" s="560"/>
      <c r="P241" s="560"/>
      <c r="Q241" s="560"/>
      <c r="R241" s="560"/>
      <c r="S241" s="560"/>
      <c r="T241" s="560"/>
      <c r="U241" s="560"/>
      <c r="V241" s="560"/>
      <c r="W241" s="560"/>
      <c r="X241" s="560"/>
      <c r="Y241" s="560"/>
      <c r="Z241" s="560"/>
    </row>
    <row r="242" spans="1:26" ht="21.75" customHeight="1">
      <c r="A242" s="560"/>
      <c r="B242" s="275"/>
      <c r="C242" s="560"/>
      <c r="D242" s="560"/>
      <c r="E242" s="729"/>
      <c r="F242" s="560"/>
      <c r="G242" s="560"/>
      <c r="H242" s="560"/>
      <c r="I242" s="560"/>
      <c r="J242" s="560"/>
      <c r="K242" s="560"/>
      <c r="L242" s="560"/>
      <c r="M242" s="560"/>
      <c r="N242" s="560"/>
      <c r="O242" s="560"/>
      <c r="P242" s="560"/>
      <c r="Q242" s="560"/>
      <c r="R242" s="560"/>
      <c r="S242" s="560"/>
      <c r="T242" s="560"/>
      <c r="U242" s="560"/>
      <c r="V242" s="560"/>
      <c r="W242" s="560"/>
      <c r="X242" s="560"/>
      <c r="Y242" s="560"/>
      <c r="Z242" s="560"/>
    </row>
    <row r="243" spans="1:26" ht="21.75" customHeight="1">
      <c r="A243" s="560"/>
      <c r="B243" s="275"/>
      <c r="C243" s="560"/>
      <c r="D243" s="560"/>
      <c r="E243" s="729"/>
      <c r="F243" s="560"/>
      <c r="G243" s="560"/>
      <c r="H243" s="560"/>
      <c r="I243" s="560"/>
      <c r="J243" s="560"/>
      <c r="K243" s="560"/>
      <c r="L243" s="560"/>
      <c r="M243" s="560"/>
      <c r="N243" s="560"/>
      <c r="O243" s="560"/>
      <c r="P243" s="560"/>
      <c r="Q243" s="560"/>
      <c r="R243" s="560"/>
      <c r="S243" s="560"/>
      <c r="T243" s="560"/>
      <c r="U243" s="560"/>
      <c r="V243" s="560"/>
      <c r="W243" s="560"/>
      <c r="X243" s="560"/>
      <c r="Y243" s="560"/>
      <c r="Z243" s="560"/>
    </row>
    <row r="244" spans="1:26" ht="21.75" customHeight="1">
      <c r="A244" s="560"/>
      <c r="B244" s="275"/>
      <c r="C244" s="560"/>
      <c r="D244" s="560"/>
      <c r="E244" s="729"/>
      <c r="F244" s="560"/>
      <c r="G244" s="560"/>
      <c r="H244" s="560"/>
      <c r="I244" s="560"/>
      <c r="J244" s="560"/>
      <c r="K244" s="560"/>
      <c r="L244" s="560"/>
      <c r="M244" s="560"/>
      <c r="N244" s="560"/>
      <c r="O244" s="560"/>
      <c r="P244" s="560"/>
      <c r="Q244" s="560"/>
      <c r="R244" s="560"/>
      <c r="S244" s="560"/>
      <c r="T244" s="560"/>
      <c r="U244" s="560"/>
      <c r="V244" s="560"/>
      <c r="W244" s="560"/>
      <c r="X244" s="560"/>
      <c r="Y244" s="560"/>
      <c r="Z244" s="560"/>
    </row>
    <row r="245" spans="1:26" ht="21.75" customHeight="1">
      <c r="A245" s="560"/>
      <c r="B245" s="275"/>
      <c r="C245" s="560"/>
      <c r="D245" s="560"/>
      <c r="E245" s="729"/>
      <c r="F245" s="560"/>
      <c r="G245" s="560"/>
      <c r="H245" s="560"/>
      <c r="I245" s="560"/>
      <c r="J245" s="560"/>
      <c r="K245" s="560"/>
      <c r="L245" s="560"/>
      <c r="M245" s="560"/>
      <c r="N245" s="560"/>
      <c r="O245" s="560"/>
      <c r="P245" s="560"/>
      <c r="Q245" s="560"/>
      <c r="R245" s="560"/>
      <c r="S245" s="560"/>
      <c r="T245" s="560"/>
      <c r="U245" s="560"/>
      <c r="V245" s="560"/>
      <c r="W245" s="560"/>
      <c r="X245" s="560"/>
      <c r="Y245" s="560"/>
      <c r="Z245" s="560"/>
    </row>
    <row r="246" spans="1:26" ht="21.75" customHeight="1">
      <c r="A246" s="560"/>
      <c r="B246" s="275"/>
      <c r="C246" s="560"/>
      <c r="D246" s="560"/>
      <c r="E246" s="729"/>
      <c r="F246" s="560"/>
      <c r="G246" s="560"/>
      <c r="H246" s="560"/>
      <c r="I246" s="560"/>
      <c r="J246" s="560"/>
      <c r="K246" s="560"/>
      <c r="L246" s="560"/>
      <c r="M246" s="560"/>
      <c r="N246" s="560"/>
      <c r="O246" s="560"/>
      <c r="P246" s="560"/>
      <c r="Q246" s="560"/>
      <c r="R246" s="560"/>
      <c r="S246" s="560"/>
      <c r="T246" s="560"/>
      <c r="U246" s="560"/>
      <c r="V246" s="560"/>
      <c r="W246" s="560"/>
      <c r="X246" s="560"/>
      <c r="Y246" s="560"/>
      <c r="Z246" s="560"/>
    </row>
    <row r="247" spans="1:26" ht="21.75" customHeight="1">
      <c r="A247" s="560"/>
      <c r="B247" s="275"/>
      <c r="C247" s="560"/>
      <c r="D247" s="560"/>
      <c r="E247" s="729"/>
      <c r="F247" s="560"/>
      <c r="G247" s="560"/>
      <c r="H247" s="560"/>
      <c r="I247" s="560"/>
      <c r="J247" s="560"/>
      <c r="K247" s="560"/>
      <c r="L247" s="560"/>
      <c r="M247" s="560"/>
      <c r="N247" s="560"/>
      <c r="O247" s="560"/>
      <c r="P247" s="560"/>
      <c r="Q247" s="560"/>
      <c r="R247" s="560"/>
      <c r="S247" s="560"/>
      <c r="T247" s="560"/>
      <c r="U247" s="560"/>
      <c r="V247" s="560"/>
      <c r="W247" s="560"/>
      <c r="X247" s="560"/>
      <c r="Y247" s="560"/>
      <c r="Z247" s="560"/>
    </row>
    <row r="248" spans="1:26" ht="21.75" customHeight="1">
      <c r="A248" s="560"/>
      <c r="B248" s="275"/>
      <c r="C248" s="560"/>
      <c r="D248" s="560"/>
      <c r="E248" s="729"/>
      <c r="F248" s="560"/>
      <c r="G248" s="560"/>
      <c r="H248" s="560"/>
      <c r="I248" s="560"/>
      <c r="J248" s="560"/>
      <c r="K248" s="560"/>
      <c r="L248" s="560"/>
      <c r="M248" s="560"/>
      <c r="N248" s="560"/>
      <c r="O248" s="560"/>
      <c r="P248" s="560"/>
      <c r="Q248" s="560"/>
      <c r="R248" s="560"/>
      <c r="S248" s="560"/>
      <c r="T248" s="560"/>
      <c r="U248" s="560"/>
      <c r="V248" s="560"/>
      <c r="W248" s="560"/>
      <c r="X248" s="560"/>
      <c r="Y248" s="560"/>
      <c r="Z248" s="560"/>
    </row>
    <row r="249" spans="1:26" ht="21.75" customHeight="1">
      <c r="A249" s="560"/>
      <c r="B249" s="275"/>
      <c r="C249" s="560"/>
      <c r="D249" s="560"/>
      <c r="E249" s="729"/>
      <c r="F249" s="560"/>
      <c r="G249" s="560"/>
      <c r="H249" s="560"/>
      <c r="I249" s="560"/>
      <c r="J249" s="560"/>
      <c r="K249" s="560"/>
      <c r="L249" s="560"/>
      <c r="M249" s="560"/>
      <c r="N249" s="560"/>
      <c r="O249" s="560"/>
      <c r="P249" s="560"/>
      <c r="Q249" s="560"/>
      <c r="R249" s="560"/>
      <c r="S249" s="560"/>
      <c r="T249" s="560"/>
      <c r="U249" s="560"/>
      <c r="V249" s="560"/>
      <c r="W249" s="560"/>
      <c r="X249" s="560"/>
      <c r="Y249" s="560"/>
      <c r="Z249" s="560"/>
    </row>
    <row r="250" spans="1:26" ht="21.75" customHeight="1">
      <c r="A250" s="560"/>
      <c r="B250" s="275"/>
      <c r="C250" s="560"/>
      <c r="D250" s="560"/>
      <c r="E250" s="729"/>
      <c r="F250" s="560"/>
      <c r="G250" s="560"/>
      <c r="H250" s="560"/>
      <c r="I250" s="560"/>
      <c r="J250" s="560"/>
      <c r="K250" s="560"/>
      <c r="L250" s="560"/>
      <c r="M250" s="560"/>
      <c r="N250" s="560"/>
      <c r="O250" s="560"/>
      <c r="P250" s="560"/>
      <c r="Q250" s="560"/>
      <c r="R250" s="560"/>
      <c r="S250" s="560"/>
      <c r="T250" s="560"/>
      <c r="U250" s="560"/>
      <c r="V250" s="560"/>
      <c r="W250" s="560"/>
      <c r="X250" s="560"/>
      <c r="Y250" s="560"/>
      <c r="Z250" s="560"/>
    </row>
    <row r="251" spans="1:26" ht="21.75" customHeight="1">
      <c r="A251" s="560"/>
      <c r="B251" s="275"/>
      <c r="C251" s="560"/>
      <c r="D251" s="560"/>
      <c r="E251" s="729"/>
      <c r="F251" s="560"/>
      <c r="G251" s="560"/>
      <c r="H251" s="560"/>
      <c r="I251" s="560"/>
      <c r="J251" s="560"/>
      <c r="K251" s="560"/>
      <c r="L251" s="560"/>
      <c r="M251" s="560"/>
      <c r="N251" s="560"/>
      <c r="O251" s="560"/>
      <c r="P251" s="560"/>
      <c r="Q251" s="560"/>
      <c r="R251" s="560"/>
      <c r="S251" s="560"/>
      <c r="T251" s="560"/>
      <c r="U251" s="560"/>
      <c r="V251" s="560"/>
      <c r="W251" s="560"/>
      <c r="X251" s="560"/>
      <c r="Y251" s="560"/>
      <c r="Z251" s="560"/>
    </row>
    <row r="252" spans="1:26" ht="21.75" customHeight="1">
      <c r="A252" s="560"/>
      <c r="B252" s="275"/>
      <c r="C252" s="560"/>
      <c r="D252" s="560"/>
      <c r="E252" s="729"/>
      <c r="F252" s="560"/>
      <c r="G252" s="560"/>
      <c r="H252" s="560"/>
      <c r="I252" s="560"/>
      <c r="J252" s="560"/>
      <c r="K252" s="560"/>
      <c r="L252" s="560"/>
      <c r="M252" s="560"/>
      <c r="N252" s="560"/>
      <c r="O252" s="560"/>
      <c r="P252" s="560"/>
      <c r="Q252" s="560"/>
      <c r="R252" s="560"/>
      <c r="S252" s="560"/>
      <c r="T252" s="560"/>
      <c r="U252" s="560"/>
      <c r="V252" s="560"/>
      <c r="W252" s="560"/>
      <c r="X252" s="560"/>
      <c r="Y252" s="560"/>
      <c r="Z252" s="560"/>
    </row>
    <row r="253" spans="1:26" ht="21.75" customHeight="1">
      <c r="A253" s="560"/>
      <c r="B253" s="275"/>
      <c r="C253" s="560"/>
      <c r="D253" s="560"/>
      <c r="E253" s="729"/>
      <c r="F253" s="560"/>
      <c r="G253" s="560"/>
      <c r="H253" s="560"/>
      <c r="I253" s="560"/>
      <c r="J253" s="560"/>
      <c r="K253" s="560"/>
      <c r="L253" s="560"/>
      <c r="M253" s="560"/>
      <c r="N253" s="560"/>
      <c r="O253" s="560"/>
      <c r="P253" s="560"/>
      <c r="Q253" s="560"/>
      <c r="R253" s="560"/>
      <c r="S253" s="560"/>
      <c r="T253" s="560"/>
      <c r="U253" s="560"/>
      <c r="V253" s="560"/>
      <c r="W253" s="560"/>
      <c r="X253" s="560"/>
      <c r="Y253" s="560"/>
      <c r="Z253" s="560"/>
    </row>
    <row r="254" spans="1:26" ht="21.75" customHeight="1">
      <c r="A254" s="560"/>
      <c r="B254" s="275"/>
      <c r="C254" s="560"/>
      <c r="D254" s="560"/>
      <c r="E254" s="729"/>
      <c r="F254" s="560"/>
      <c r="G254" s="560"/>
      <c r="H254" s="560"/>
      <c r="I254" s="560"/>
      <c r="J254" s="560"/>
      <c r="K254" s="560"/>
      <c r="L254" s="560"/>
      <c r="M254" s="560"/>
      <c r="N254" s="560"/>
      <c r="O254" s="560"/>
      <c r="P254" s="560"/>
      <c r="Q254" s="560"/>
      <c r="R254" s="560"/>
      <c r="S254" s="560"/>
      <c r="T254" s="560"/>
      <c r="U254" s="560"/>
      <c r="V254" s="560"/>
      <c r="W254" s="560"/>
      <c r="X254" s="560"/>
      <c r="Y254" s="560"/>
      <c r="Z254" s="560"/>
    </row>
    <row r="255" spans="1:26" ht="21.75" customHeight="1">
      <c r="A255" s="560"/>
      <c r="B255" s="275"/>
      <c r="C255" s="560"/>
      <c r="D255" s="560"/>
      <c r="E255" s="729"/>
      <c r="F255" s="560"/>
      <c r="G255" s="560"/>
      <c r="H255" s="560"/>
      <c r="I255" s="560"/>
      <c r="J255" s="560"/>
      <c r="K255" s="560"/>
      <c r="L255" s="560"/>
      <c r="M255" s="560"/>
      <c r="N255" s="560"/>
      <c r="O255" s="560"/>
      <c r="P255" s="560"/>
      <c r="Q255" s="560"/>
      <c r="R255" s="560"/>
      <c r="S255" s="560"/>
      <c r="T255" s="560"/>
      <c r="U255" s="560"/>
      <c r="V255" s="560"/>
      <c r="W255" s="560"/>
      <c r="X255" s="560"/>
      <c r="Y255" s="560"/>
      <c r="Z255" s="560"/>
    </row>
    <row r="256" spans="1:26" ht="21.75" customHeight="1">
      <c r="A256" s="560"/>
      <c r="B256" s="275"/>
      <c r="C256" s="560"/>
      <c r="D256" s="560"/>
      <c r="E256" s="729"/>
      <c r="F256" s="560"/>
      <c r="G256" s="560"/>
      <c r="H256" s="560"/>
      <c r="I256" s="560"/>
      <c r="J256" s="560"/>
      <c r="K256" s="560"/>
      <c r="L256" s="560"/>
      <c r="M256" s="560"/>
      <c r="N256" s="560"/>
      <c r="O256" s="560"/>
      <c r="P256" s="560"/>
      <c r="Q256" s="560"/>
      <c r="R256" s="560"/>
      <c r="S256" s="560"/>
      <c r="T256" s="560"/>
      <c r="U256" s="560"/>
      <c r="V256" s="560"/>
      <c r="W256" s="560"/>
      <c r="X256" s="560"/>
      <c r="Y256" s="560"/>
      <c r="Z256" s="560"/>
    </row>
    <row r="257" spans="1:26" ht="21.75" customHeight="1">
      <c r="A257" s="560"/>
      <c r="B257" s="275"/>
      <c r="C257" s="560"/>
      <c r="D257" s="560"/>
      <c r="E257" s="729"/>
      <c r="F257" s="560"/>
      <c r="G257" s="560"/>
      <c r="H257" s="560"/>
      <c r="I257" s="560"/>
      <c r="J257" s="560"/>
      <c r="K257" s="560"/>
      <c r="L257" s="560"/>
      <c r="M257" s="560"/>
      <c r="N257" s="560"/>
      <c r="O257" s="560"/>
      <c r="P257" s="560"/>
      <c r="Q257" s="560"/>
      <c r="R257" s="560"/>
      <c r="S257" s="560"/>
      <c r="T257" s="560"/>
      <c r="U257" s="560"/>
      <c r="V257" s="560"/>
      <c r="W257" s="560"/>
      <c r="X257" s="560"/>
      <c r="Y257" s="560"/>
      <c r="Z257" s="560"/>
    </row>
    <row r="258" spans="1:26" ht="21.75" customHeight="1">
      <c r="A258" s="560"/>
      <c r="B258" s="275"/>
      <c r="C258" s="560"/>
      <c r="D258" s="560"/>
      <c r="E258" s="729"/>
      <c r="F258" s="560"/>
      <c r="G258" s="560"/>
      <c r="H258" s="560"/>
      <c r="I258" s="560"/>
      <c r="J258" s="560"/>
      <c r="K258" s="560"/>
      <c r="L258" s="560"/>
      <c r="M258" s="560"/>
      <c r="N258" s="560"/>
      <c r="O258" s="560"/>
      <c r="P258" s="560"/>
      <c r="Q258" s="560"/>
      <c r="R258" s="560"/>
      <c r="S258" s="560"/>
      <c r="T258" s="560"/>
      <c r="U258" s="560"/>
      <c r="V258" s="560"/>
      <c r="W258" s="560"/>
      <c r="X258" s="560"/>
      <c r="Y258" s="560"/>
      <c r="Z258" s="560"/>
    </row>
    <row r="259" spans="1:26" ht="21.75" customHeight="1">
      <c r="A259" s="560"/>
      <c r="B259" s="275"/>
      <c r="C259" s="560"/>
      <c r="D259" s="560"/>
      <c r="E259" s="729"/>
      <c r="F259" s="560"/>
      <c r="G259" s="560"/>
      <c r="H259" s="560"/>
      <c r="I259" s="560"/>
      <c r="J259" s="560"/>
      <c r="K259" s="560"/>
      <c r="L259" s="560"/>
      <c r="M259" s="560"/>
      <c r="N259" s="560"/>
      <c r="O259" s="560"/>
      <c r="P259" s="560"/>
      <c r="Q259" s="560"/>
      <c r="R259" s="560"/>
      <c r="S259" s="560"/>
      <c r="T259" s="560"/>
      <c r="U259" s="560"/>
      <c r="V259" s="560"/>
      <c r="W259" s="560"/>
      <c r="X259" s="560"/>
      <c r="Y259" s="560"/>
      <c r="Z259" s="560"/>
    </row>
    <row r="260" spans="1:26" ht="21.75" customHeight="1">
      <c r="A260" s="560"/>
      <c r="B260" s="275"/>
      <c r="C260" s="560"/>
      <c r="D260" s="560"/>
      <c r="E260" s="729"/>
      <c r="F260" s="560"/>
      <c r="G260" s="560"/>
      <c r="H260" s="560"/>
      <c r="I260" s="560"/>
      <c r="J260" s="560"/>
      <c r="K260" s="560"/>
      <c r="L260" s="560"/>
      <c r="M260" s="560"/>
      <c r="N260" s="560"/>
      <c r="O260" s="560"/>
      <c r="P260" s="560"/>
      <c r="Q260" s="560"/>
      <c r="R260" s="560"/>
      <c r="S260" s="560"/>
      <c r="T260" s="560"/>
      <c r="U260" s="560"/>
      <c r="V260" s="560"/>
      <c r="W260" s="560"/>
      <c r="X260" s="560"/>
      <c r="Y260" s="560"/>
      <c r="Z260" s="560"/>
    </row>
    <row r="261" spans="1:26" ht="21.75" customHeight="1">
      <c r="A261" s="560"/>
      <c r="B261" s="275"/>
      <c r="C261" s="560"/>
      <c r="D261" s="560"/>
      <c r="E261" s="729"/>
      <c r="F261" s="560"/>
      <c r="G261" s="560"/>
      <c r="H261" s="560"/>
      <c r="I261" s="560"/>
      <c r="J261" s="560"/>
      <c r="K261" s="560"/>
      <c r="L261" s="560"/>
      <c r="M261" s="560"/>
      <c r="N261" s="560"/>
      <c r="O261" s="560"/>
      <c r="P261" s="560"/>
      <c r="Q261" s="560"/>
      <c r="R261" s="560"/>
      <c r="S261" s="560"/>
      <c r="T261" s="560"/>
      <c r="U261" s="560"/>
      <c r="V261" s="560"/>
      <c r="W261" s="560"/>
      <c r="X261" s="560"/>
      <c r="Y261" s="560"/>
      <c r="Z261" s="560"/>
    </row>
    <row r="262" spans="1:26" ht="21.75" customHeight="1">
      <c r="A262" s="560"/>
      <c r="B262" s="275"/>
      <c r="C262" s="560"/>
      <c r="D262" s="560"/>
      <c r="E262" s="729"/>
      <c r="F262" s="560"/>
      <c r="G262" s="560"/>
      <c r="H262" s="560"/>
      <c r="I262" s="560"/>
      <c r="J262" s="560"/>
      <c r="K262" s="560"/>
      <c r="L262" s="560"/>
      <c r="M262" s="560"/>
      <c r="N262" s="560"/>
      <c r="O262" s="560"/>
      <c r="P262" s="560"/>
      <c r="Q262" s="560"/>
      <c r="R262" s="560"/>
      <c r="S262" s="560"/>
      <c r="T262" s="560"/>
      <c r="U262" s="560"/>
      <c r="V262" s="560"/>
      <c r="W262" s="560"/>
      <c r="X262" s="560"/>
      <c r="Y262" s="560"/>
      <c r="Z262" s="560"/>
    </row>
    <row r="263" spans="1:26" ht="21.75" customHeight="1">
      <c r="A263" s="560"/>
      <c r="B263" s="275"/>
      <c r="C263" s="560"/>
      <c r="D263" s="560"/>
      <c r="E263" s="729"/>
      <c r="F263" s="560"/>
      <c r="G263" s="560"/>
      <c r="H263" s="560"/>
      <c r="I263" s="560"/>
      <c r="J263" s="560"/>
      <c r="K263" s="560"/>
      <c r="L263" s="560"/>
      <c r="M263" s="560"/>
      <c r="N263" s="560"/>
      <c r="O263" s="560"/>
      <c r="P263" s="560"/>
      <c r="Q263" s="560"/>
      <c r="R263" s="560"/>
      <c r="S263" s="560"/>
      <c r="T263" s="560"/>
      <c r="U263" s="560"/>
      <c r="V263" s="560"/>
      <c r="W263" s="560"/>
      <c r="X263" s="560"/>
      <c r="Y263" s="560"/>
      <c r="Z263" s="560"/>
    </row>
    <row r="264" spans="1:26" ht="21.75" customHeight="1">
      <c r="A264" s="560"/>
      <c r="B264" s="275"/>
      <c r="C264" s="560"/>
      <c r="D264" s="560"/>
      <c r="E264" s="729"/>
      <c r="F264" s="560"/>
      <c r="G264" s="560"/>
      <c r="H264" s="560"/>
      <c r="I264" s="560"/>
      <c r="J264" s="560"/>
      <c r="K264" s="560"/>
      <c r="L264" s="560"/>
      <c r="M264" s="560"/>
      <c r="N264" s="560"/>
      <c r="O264" s="560"/>
      <c r="P264" s="560"/>
      <c r="Q264" s="560"/>
      <c r="R264" s="560"/>
      <c r="S264" s="560"/>
      <c r="T264" s="560"/>
      <c r="U264" s="560"/>
      <c r="V264" s="560"/>
      <c r="W264" s="560"/>
      <c r="X264" s="560"/>
      <c r="Y264" s="560"/>
      <c r="Z264" s="560"/>
    </row>
    <row r="265" spans="1:26" ht="21.75" customHeight="1">
      <c r="A265" s="560"/>
      <c r="B265" s="275"/>
      <c r="C265" s="560"/>
      <c r="D265" s="560"/>
      <c r="E265" s="729"/>
      <c r="F265" s="560"/>
      <c r="G265" s="560"/>
      <c r="H265" s="560"/>
      <c r="I265" s="560"/>
      <c r="J265" s="560"/>
      <c r="K265" s="560"/>
      <c r="L265" s="560"/>
      <c r="M265" s="560"/>
      <c r="N265" s="560"/>
      <c r="O265" s="560"/>
      <c r="P265" s="560"/>
      <c r="Q265" s="560"/>
      <c r="R265" s="560"/>
      <c r="S265" s="560"/>
      <c r="T265" s="560"/>
      <c r="U265" s="560"/>
      <c r="V265" s="560"/>
      <c r="W265" s="560"/>
      <c r="X265" s="560"/>
      <c r="Y265" s="560"/>
      <c r="Z265" s="560"/>
    </row>
    <row r="266" spans="1:26" ht="21.75" customHeight="1">
      <c r="A266" s="560"/>
      <c r="B266" s="275"/>
      <c r="C266" s="560"/>
      <c r="D266" s="560"/>
      <c r="E266" s="729"/>
      <c r="F266" s="560"/>
      <c r="G266" s="560"/>
      <c r="H266" s="560"/>
      <c r="I266" s="560"/>
      <c r="J266" s="560"/>
      <c r="K266" s="560"/>
      <c r="L266" s="560"/>
      <c r="M266" s="560"/>
      <c r="N266" s="560"/>
      <c r="O266" s="560"/>
      <c r="P266" s="560"/>
      <c r="Q266" s="560"/>
      <c r="R266" s="560"/>
      <c r="S266" s="560"/>
      <c r="T266" s="560"/>
      <c r="U266" s="560"/>
      <c r="V266" s="560"/>
      <c r="W266" s="560"/>
      <c r="X266" s="560"/>
      <c r="Y266" s="560"/>
      <c r="Z266" s="560"/>
    </row>
    <row r="267" spans="1:26" ht="21.75" customHeight="1">
      <c r="A267" s="560"/>
      <c r="B267" s="275"/>
      <c r="C267" s="560"/>
      <c r="D267" s="560"/>
      <c r="E267" s="729"/>
      <c r="F267" s="560"/>
      <c r="G267" s="560"/>
      <c r="H267" s="560"/>
      <c r="I267" s="560"/>
      <c r="J267" s="560"/>
      <c r="K267" s="560"/>
      <c r="L267" s="560"/>
      <c r="M267" s="560"/>
      <c r="N267" s="560"/>
      <c r="O267" s="560"/>
      <c r="P267" s="560"/>
      <c r="Q267" s="560"/>
      <c r="R267" s="560"/>
      <c r="S267" s="560"/>
      <c r="T267" s="560"/>
      <c r="U267" s="560"/>
      <c r="V267" s="560"/>
      <c r="W267" s="560"/>
      <c r="X267" s="560"/>
      <c r="Y267" s="560"/>
      <c r="Z267" s="560"/>
    </row>
    <row r="268" spans="1:26" ht="21.75" customHeight="1">
      <c r="A268" s="560"/>
      <c r="B268" s="275"/>
      <c r="C268" s="560"/>
      <c r="D268" s="560"/>
      <c r="E268" s="729"/>
      <c r="F268" s="560"/>
      <c r="G268" s="560"/>
      <c r="H268" s="560"/>
      <c r="I268" s="560"/>
      <c r="J268" s="560"/>
      <c r="K268" s="560"/>
      <c r="L268" s="560"/>
      <c r="M268" s="560"/>
      <c r="N268" s="560"/>
      <c r="O268" s="560"/>
      <c r="P268" s="560"/>
      <c r="Q268" s="560"/>
      <c r="R268" s="560"/>
      <c r="S268" s="560"/>
      <c r="T268" s="560"/>
      <c r="U268" s="560"/>
      <c r="V268" s="560"/>
      <c r="W268" s="560"/>
      <c r="X268" s="560"/>
      <c r="Y268" s="560"/>
      <c r="Z268" s="560"/>
    </row>
    <row r="269" spans="1:26" ht="21.75" customHeight="1">
      <c r="A269" s="560"/>
      <c r="B269" s="275"/>
      <c r="C269" s="560"/>
      <c r="D269" s="560"/>
      <c r="E269" s="729"/>
      <c r="F269" s="560"/>
      <c r="G269" s="560"/>
      <c r="H269" s="560"/>
      <c r="I269" s="560"/>
      <c r="J269" s="560"/>
      <c r="K269" s="560"/>
      <c r="L269" s="560"/>
      <c r="M269" s="560"/>
      <c r="N269" s="560"/>
      <c r="O269" s="560"/>
      <c r="P269" s="560"/>
      <c r="Q269" s="560"/>
      <c r="R269" s="560"/>
      <c r="S269" s="560"/>
      <c r="T269" s="560"/>
      <c r="U269" s="560"/>
      <c r="V269" s="560"/>
      <c r="W269" s="560"/>
      <c r="X269" s="560"/>
      <c r="Y269" s="560"/>
      <c r="Z269" s="560"/>
    </row>
    <row r="270" spans="1:26" ht="21.75" customHeight="1">
      <c r="A270" s="560"/>
      <c r="B270" s="275"/>
      <c r="C270" s="560"/>
      <c r="D270" s="560"/>
      <c r="E270" s="729"/>
      <c r="F270" s="560"/>
      <c r="G270" s="560"/>
      <c r="H270" s="560"/>
      <c r="I270" s="560"/>
      <c r="J270" s="560"/>
      <c r="K270" s="560"/>
      <c r="L270" s="560"/>
      <c r="M270" s="560"/>
      <c r="N270" s="560"/>
      <c r="O270" s="560"/>
      <c r="P270" s="560"/>
      <c r="Q270" s="560"/>
      <c r="R270" s="560"/>
      <c r="S270" s="560"/>
      <c r="T270" s="560"/>
      <c r="U270" s="560"/>
      <c r="V270" s="560"/>
      <c r="W270" s="560"/>
      <c r="X270" s="560"/>
      <c r="Y270" s="560"/>
      <c r="Z270" s="560"/>
    </row>
    <row r="271" spans="1:26" ht="21.75" customHeight="1">
      <c r="A271" s="560"/>
      <c r="B271" s="275"/>
      <c r="C271" s="560"/>
      <c r="D271" s="560"/>
      <c r="E271" s="729"/>
      <c r="F271" s="560"/>
      <c r="G271" s="560"/>
      <c r="H271" s="560"/>
      <c r="I271" s="560"/>
      <c r="J271" s="560"/>
      <c r="K271" s="560"/>
      <c r="L271" s="560"/>
      <c r="M271" s="560"/>
      <c r="N271" s="560"/>
      <c r="O271" s="560"/>
      <c r="P271" s="560"/>
      <c r="Q271" s="560"/>
      <c r="R271" s="560"/>
      <c r="S271" s="560"/>
      <c r="T271" s="560"/>
      <c r="U271" s="560"/>
      <c r="V271" s="560"/>
      <c r="W271" s="560"/>
      <c r="X271" s="560"/>
      <c r="Y271" s="560"/>
      <c r="Z271" s="560"/>
    </row>
    <row r="272" spans="1:26" ht="21.75" customHeight="1">
      <c r="A272" s="560"/>
      <c r="B272" s="275"/>
      <c r="C272" s="560"/>
      <c r="D272" s="560"/>
      <c r="E272" s="729"/>
      <c r="F272" s="560"/>
      <c r="G272" s="560"/>
      <c r="H272" s="560"/>
      <c r="I272" s="560"/>
      <c r="J272" s="560"/>
      <c r="K272" s="560"/>
      <c r="L272" s="560"/>
      <c r="M272" s="560"/>
      <c r="N272" s="560"/>
      <c r="O272" s="560"/>
      <c r="P272" s="560"/>
      <c r="Q272" s="560"/>
      <c r="R272" s="560"/>
      <c r="S272" s="560"/>
      <c r="T272" s="560"/>
      <c r="U272" s="560"/>
      <c r="V272" s="560"/>
      <c r="W272" s="560"/>
      <c r="X272" s="560"/>
      <c r="Y272" s="560"/>
      <c r="Z272" s="560"/>
    </row>
    <row r="273" spans="1:26" ht="21.75" customHeight="1">
      <c r="A273" s="560"/>
      <c r="B273" s="275"/>
      <c r="C273" s="560"/>
      <c r="D273" s="560"/>
      <c r="E273" s="729"/>
      <c r="F273" s="560"/>
      <c r="G273" s="560"/>
      <c r="H273" s="560"/>
      <c r="I273" s="560"/>
      <c r="J273" s="560"/>
      <c r="K273" s="560"/>
      <c r="L273" s="560"/>
      <c r="M273" s="560"/>
      <c r="N273" s="560"/>
      <c r="O273" s="560"/>
      <c r="P273" s="560"/>
      <c r="Q273" s="560"/>
      <c r="R273" s="560"/>
      <c r="S273" s="560"/>
      <c r="T273" s="560"/>
      <c r="U273" s="560"/>
      <c r="V273" s="560"/>
      <c r="W273" s="560"/>
      <c r="X273" s="560"/>
      <c r="Y273" s="560"/>
      <c r="Z273" s="560"/>
    </row>
    <row r="274" spans="1:26" ht="21.75" customHeight="1">
      <c r="A274" s="560"/>
      <c r="B274" s="275"/>
      <c r="C274" s="560"/>
      <c r="D274" s="560"/>
      <c r="E274" s="729"/>
      <c r="F274" s="560"/>
      <c r="G274" s="560"/>
      <c r="H274" s="560"/>
      <c r="I274" s="560"/>
      <c r="J274" s="560"/>
      <c r="K274" s="560"/>
      <c r="L274" s="560"/>
      <c r="M274" s="560"/>
      <c r="N274" s="560"/>
      <c r="O274" s="560"/>
      <c r="P274" s="560"/>
      <c r="Q274" s="560"/>
      <c r="R274" s="560"/>
      <c r="S274" s="560"/>
      <c r="T274" s="560"/>
      <c r="U274" s="560"/>
      <c r="V274" s="560"/>
      <c r="W274" s="560"/>
      <c r="X274" s="560"/>
      <c r="Y274" s="560"/>
      <c r="Z274" s="560"/>
    </row>
    <row r="275" spans="1:26" ht="21.75" customHeight="1">
      <c r="A275" s="560"/>
      <c r="B275" s="275"/>
      <c r="C275" s="560"/>
      <c r="D275" s="560"/>
      <c r="E275" s="729"/>
      <c r="F275" s="560"/>
      <c r="G275" s="560"/>
      <c r="H275" s="560"/>
      <c r="I275" s="560"/>
      <c r="J275" s="560"/>
      <c r="K275" s="560"/>
      <c r="L275" s="560"/>
      <c r="M275" s="560"/>
      <c r="N275" s="560"/>
      <c r="O275" s="560"/>
      <c r="P275" s="560"/>
      <c r="Q275" s="560"/>
      <c r="R275" s="560"/>
      <c r="S275" s="560"/>
      <c r="T275" s="560"/>
      <c r="U275" s="560"/>
      <c r="V275" s="560"/>
      <c r="W275" s="560"/>
      <c r="X275" s="560"/>
      <c r="Y275" s="560"/>
      <c r="Z275" s="560"/>
    </row>
    <row r="276" spans="1:26" ht="21.75" customHeight="1">
      <c r="A276" s="560"/>
      <c r="B276" s="275"/>
      <c r="C276" s="560"/>
      <c r="D276" s="560"/>
      <c r="E276" s="729"/>
      <c r="F276" s="560"/>
      <c r="G276" s="560"/>
      <c r="H276" s="560"/>
      <c r="I276" s="560"/>
      <c r="J276" s="560"/>
      <c r="K276" s="560"/>
      <c r="L276" s="560"/>
      <c r="M276" s="560"/>
      <c r="N276" s="560"/>
      <c r="O276" s="560"/>
      <c r="P276" s="560"/>
      <c r="Q276" s="560"/>
      <c r="R276" s="560"/>
      <c r="S276" s="560"/>
      <c r="T276" s="560"/>
      <c r="U276" s="560"/>
      <c r="V276" s="560"/>
      <c r="W276" s="560"/>
      <c r="X276" s="560"/>
      <c r="Y276" s="560"/>
      <c r="Z276" s="560"/>
    </row>
    <row r="277" spans="1:26" ht="21.75" customHeight="1">
      <c r="A277" s="560"/>
      <c r="B277" s="275"/>
      <c r="C277" s="560"/>
      <c r="D277" s="560"/>
      <c r="E277" s="729"/>
      <c r="F277" s="560"/>
      <c r="G277" s="560"/>
      <c r="H277" s="560"/>
      <c r="I277" s="560"/>
      <c r="J277" s="560"/>
      <c r="K277" s="560"/>
      <c r="L277" s="560"/>
      <c r="M277" s="560"/>
      <c r="N277" s="560"/>
      <c r="O277" s="560"/>
      <c r="P277" s="560"/>
      <c r="Q277" s="560"/>
      <c r="R277" s="560"/>
      <c r="S277" s="560"/>
      <c r="T277" s="560"/>
      <c r="U277" s="560"/>
      <c r="V277" s="560"/>
      <c r="W277" s="560"/>
      <c r="X277" s="560"/>
      <c r="Y277" s="560"/>
      <c r="Z277" s="560"/>
    </row>
    <row r="278" spans="1:26" ht="21.75" customHeight="1">
      <c r="A278" s="560"/>
      <c r="B278" s="275"/>
      <c r="C278" s="560"/>
      <c r="D278" s="560"/>
      <c r="E278" s="729"/>
      <c r="F278" s="560"/>
      <c r="G278" s="560"/>
      <c r="H278" s="560"/>
      <c r="I278" s="560"/>
      <c r="J278" s="560"/>
      <c r="K278" s="560"/>
      <c r="L278" s="560"/>
      <c r="M278" s="560"/>
      <c r="N278" s="560"/>
      <c r="O278" s="560"/>
      <c r="P278" s="560"/>
      <c r="Q278" s="560"/>
      <c r="R278" s="560"/>
      <c r="S278" s="560"/>
      <c r="T278" s="560"/>
      <c r="U278" s="560"/>
      <c r="V278" s="560"/>
      <c r="W278" s="560"/>
      <c r="X278" s="560"/>
      <c r="Y278" s="560"/>
      <c r="Z278" s="560"/>
    </row>
    <row r="279" spans="1:26" ht="21.75" customHeight="1">
      <c r="A279" s="560"/>
      <c r="B279" s="275"/>
      <c r="C279" s="560"/>
      <c r="D279" s="560"/>
      <c r="E279" s="729"/>
      <c r="F279" s="560"/>
      <c r="G279" s="560"/>
      <c r="H279" s="560"/>
      <c r="I279" s="560"/>
      <c r="J279" s="560"/>
      <c r="K279" s="560"/>
      <c r="L279" s="560"/>
      <c r="M279" s="560"/>
      <c r="N279" s="560"/>
      <c r="O279" s="560"/>
      <c r="P279" s="560"/>
      <c r="Q279" s="560"/>
      <c r="R279" s="560"/>
      <c r="S279" s="560"/>
      <c r="T279" s="560"/>
      <c r="U279" s="560"/>
      <c r="V279" s="560"/>
      <c r="W279" s="560"/>
      <c r="X279" s="560"/>
      <c r="Y279" s="560"/>
      <c r="Z279" s="560"/>
    </row>
    <row r="280" spans="1:26" ht="21.75" customHeight="1">
      <c r="A280" s="560"/>
      <c r="B280" s="275"/>
      <c r="C280" s="560"/>
      <c r="D280" s="560"/>
      <c r="E280" s="729"/>
      <c r="F280" s="560"/>
      <c r="G280" s="560"/>
      <c r="H280" s="560"/>
      <c r="I280" s="560"/>
      <c r="J280" s="560"/>
      <c r="K280" s="560"/>
      <c r="L280" s="560"/>
      <c r="M280" s="560"/>
      <c r="N280" s="560"/>
      <c r="O280" s="560"/>
      <c r="P280" s="560"/>
      <c r="Q280" s="560"/>
      <c r="R280" s="560"/>
      <c r="S280" s="560"/>
      <c r="T280" s="560"/>
      <c r="U280" s="560"/>
      <c r="V280" s="560"/>
      <c r="W280" s="560"/>
      <c r="X280" s="560"/>
      <c r="Y280" s="560"/>
      <c r="Z280" s="560"/>
    </row>
    <row r="281" spans="1:26" ht="21.75" customHeight="1">
      <c r="A281" s="560"/>
      <c r="B281" s="275"/>
      <c r="C281" s="560"/>
      <c r="D281" s="560"/>
      <c r="E281" s="729"/>
      <c r="F281" s="560"/>
      <c r="G281" s="560"/>
      <c r="H281" s="560"/>
      <c r="I281" s="560"/>
      <c r="J281" s="560"/>
      <c r="K281" s="560"/>
      <c r="L281" s="560"/>
      <c r="M281" s="560"/>
      <c r="N281" s="560"/>
      <c r="O281" s="560"/>
      <c r="P281" s="560"/>
      <c r="Q281" s="560"/>
      <c r="R281" s="560"/>
      <c r="S281" s="560"/>
      <c r="T281" s="560"/>
      <c r="U281" s="560"/>
      <c r="V281" s="560"/>
      <c r="W281" s="560"/>
      <c r="X281" s="560"/>
      <c r="Y281" s="560"/>
      <c r="Z281" s="560"/>
    </row>
    <row r="282" spans="1:26" ht="21.75" customHeight="1">
      <c r="A282" s="560"/>
      <c r="B282" s="275"/>
      <c r="C282" s="560"/>
      <c r="D282" s="560"/>
      <c r="E282" s="729"/>
      <c r="F282" s="560"/>
      <c r="G282" s="560"/>
      <c r="H282" s="560"/>
      <c r="I282" s="560"/>
      <c r="J282" s="560"/>
      <c r="K282" s="560"/>
      <c r="L282" s="560"/>
      <c r="M282" s="560"/>
      <c r="N282" s="560"/>
      <c r="O282" s="560"/>
      <c r="P282" s="560"/>
      <c r="Q282" s="560"/>
      <c r="R282" s="560"/>
      <c r="S282" s="560"/>
      <c r="T282" s="560"/>
      <c r="U282" s="560"/>
      <c r="V282" s="560"/>
      <c r="W282" s="560"/>
      <c r="X282" s="560"/>
      <c r="Y282" s="560"/>
      <c r="Z282" s="560"/>
    </row>
    <row r="283" spans="1:26" ht="21.75" customHeight="1">
      <c r="A283" s="560"/>
      <c r="B283" s="275"/>
      <c r="C283" s="560"/>
      <c r="D283" s="560"/>
      <c r="E283" s="729"/>
      <c r="F283" s="560"/>
      <c r="G283" s="560"/>
      <c r="H283" s="560"/>
      <c r="I283" s="560"/>
      <c r="J283" s="560"/>
      <c r="K283" s="560"/>
      <c r="L283" s="560"/>
      <c r="M283" s="560"/>
      <c r="N283" s="560"/>
      <c r="O283" s="560"/>
      <c r="P283" s="560"/>
      <c r="Q283" s="560"/>
      <c r="R283" s="560"/>
      <c r="S283" s="560"/>
      <c r="T283" s="560"/>
      <c r="U283" s="560"/>
      <c r="V283" s="560"/>
      <c r="W283" s="560"/>
      <c r="X283" s="560"/>
      <c r="Y283" s="560"/>
      <c r="Z283" s="560"/>
    </row>
    <row r="284" spans="1:26" ht="21.75" customHeight="1">
      <c r="A284" s="560"/>
      <c r="B284" s="275"/>
      <c r="C284" s="560"/>
      <c r="D284" s="560"/>
      <c r="E284" s="729"/>
      <c r="F284" s="560"/>
      <c r="G284" s="560"/>
      <c r="H284" s="560"/>
      <c r="I284" s="560"/>
      <c r="J284" s="560"/>
      <c r="K284" s="560"/>
      <c r="L284" s="560"/>
      <c r="M284" s="560"/>
      <c r="N284" s="560"/>
      <c r="O284" s="560"/>
      <c r="P284" s="560"/>
      <c r="Q284" s="560"/>
      <c r="R284" s="560"/>
      <c r="S284" s="560"/>
      <c r="T284" s="560"/>
      <c r="U284" s="560"/>
      <c r="V284" s="560"/>
      <c r="W284" s="560"/>
      <c r="X284" s="560"/>
      <c r="Y284" s="560"/>
      <c r="Z284" s="560"/>
    </row>
    <row r="285" spans="1:26" ht="21.75" customHeight="1">
      <c r="A285" s="560"/>
      <c r="B285" s="275"/>
      <c r="C285" s="560"/>
      <c r="D285" s="560"/>
      <c r="E285" s="729"/>
      <c r="F285" s="560"/>
      <c r="G285" s="560"/>
      <c r="H285" s="560"/>
      <c r="I285" s="560"/>
      <c r="J285" s="560"/>
      <c r="K285" s="560"/>
      <c r="L285" s="560"/>
      <c r="M285" s="560"/>
      <c r="N285" s="560"/>
      <c r="O285" s="560"/>
      <c r="P285" s="560"/>
      <c r="Q285" s="560"/>
      <c r="R285" s="560"/>
      <c r="S285" s="560"/>
      <c r="T285" s="560"/>
      <c r="U285" s="560"/>
      <c r="V285" s="560"/>
      <c r="W285" s="560"/>
      <c r="X285" s="560"/>
      <c r="Y285" s="560"/>
      <c r="Z285" s="560"/>
    </row>
    <row r="286" spans="1:26" ht="21.75" customHeight="1">
      <c r="A286" s="560"/>
      <c r="B286" s="275"/>
      <c r="C286" s="560"/>
      <c r="D286" s="560"/>
      <c r="E286" s="729"/>
      <c r="F286" s="560"/>
      <c r="G286" s="560"/>
      <c r="H286" s="560"/>
      <c r="I286" s="560"/>
      <c r="J286" s="560"/>
      <c r="K286" s="560"/>
      <c r="L286" s="560"/>
      <c r="M286" s="560"/>
      <c r="N286" s="560"/>
      <c r="O286" s="560"/>
      <c r="P286" s="560"/>
      <c r="Q286" s="560"/>
      <c r="R286" s="560"/>
      <c r="S286" s="560"/>
      <c r="T286" s="560"/>
      <c r="U286" s="560"/>
      <c r="V286" s="560"/>
      <c r="W286" s="560"/>
      <c r="X286" s="560"/>
      <c r="Y286" s="560"/>
      <c r="Z286" s="560"/>
    </row>
    <row r="287" spans="1:26" ht="21.75" customHeight="1">
      <c r="A287" s="560"/>
      <c r="B287" s="275"/>
      <c r="C287" s="560"/>
      <c r="D287" s="560"/>
      <c r="E287" s="729"/>
      <c r="F287" s="560"/>
      <c r="G287" s="560"/>
      <c r="H287" s="560"/>
      <c r="I287" s="560"/>
      <c r="J287" s="560"/>
      <c r="K287" s="560"/>
      <c r="L287" s="560"/>
      <c r="M287" s="560"/>
      <c r="N287" s="560"/>
      <c r="O287" s="560"/>
      <c r="P287" s="560"/>
      <c r="Q287" s="560"/>
      <c r="R287" s="560"/>
      <c r="S287" s="560"/>
      <c r="T287" s="560"/>
      <c r="U287" s="560"/>
      <c r="V287" s="560"/>
      <c r="W287" s="560"/>
      <c r="X287" s="560"/>
      <c r="Y287" s="560"/>
      <c r="Z287" s="560"/>
    </row>
    <row r="288" spans="1:26" ht="21.75" customHeight="1">
      <c r="A288" s="560"/>
      <c r="B288" s="275"/>
      <c r="C288" s="560"/>
      <c r="D288" s="560"/>
      <c r="E288" s="729"/>
      <c r="F288" s="560"/>
      <c r="G288" s="560"/>
      <c r="H288" s="560"/>
      <c r="I288" s="560"/>
      <c r="J288" s="560"/>
      <c r="K288" s="560"/>
      <c r="L288" s="560"/>
      <c r="M288" s="560"/>
      <c r="N288" s="560"/>
      <c r="O288" s="560"/>
      <c r="P288" s="560"/>
      <c r="Q288" s="560"/>
      <c r="R288" s="560"/>
      <c r="S288" s="560"/>
      <c r="T288" s="560"/>
      <c r="U288" s="560"/>
      <c r="V288" s="560"/>
      <c r="W288" s="560"/>
      <c r="X288" s="560"/>
      <c r="Y288" s="560"/>
      <c r="Z288" s="560"/>
    </row>
    <row r="289" spans="1:26" ht="21.75" customHeight="1">
      <c r="A289" s="560"/>
      <c r="B289" s="275"/>
      <c r="C289" s="560"/>
      <c r="D289" s="560"/>
      <c r="E289" s="729"/>
      <c r="F289" s="560"/>
      <c r="G289" s="560"/>
      <c r="H289" s="560"/>
      <c r="I289" s="560"/>
      <c r="J289" s="560"/>
      <c r="K289" s="560"/>
      <c r="L289" s="560"/>
      <c r="M289" s="560"/>
      <c r="N289" s="560"/>
      <c r="O289" s="560"/>
      <c r="P289" s="560"/>
      <c r="Q289" s="560"/>
      <c r="R289" s="560"/>
      <c r="S289" s="560"/>
      <c r="T289" s="560"/>
      <c r="U289" s="560"/>
      <c r="V289" s="560"/>
      <c r="W289" s="560"/>
      <c r="X289" s="560"/>
      <c r="Y289" s="560"/>
      <c r="Z289" s="560"/>
    </row>
    <row r="290" spans="1:26" ht="21.75" customHeight="1">
      <c r="A290" s="560"/>
      <c r="B290" s="275"/>
      <c r="C290" s="560"/>
      <c r="D290" s="560"/>
      <c r="E290" s="729"/>
      <c r="F290" s="560"/>
      <c r="G290" s="560"/>
      <c r="H290" s="560"/>
      <c r="I290" s="560"/>
      <c r="J290" s="560"/>
      <c r="K290" s="560"/>
      <c r="L290" s="560"/>
      <c r="M290" s="560"/>
      <c r="N290" s="560"/>
      <c r="O290" s="560"/>
      <c r="P290" s="560"/>
      <c r="Q290" s="560"/>
      <c r="R290" s="560"/>
      <c r="S290" s="560"/>
      <c r="T290" s="560"/>
      <c r="U290" s="560"/>
      <c r="V290" s="560"/>
      <c r="W290" s="560"/>
      <c r="X290" s="560"/>
      <c r="Y290" s="560"/>
      <c r="Z290" s="560"/>
    </row>
    <row r="291" spans="1:26" ht="21.75" customHeight="1">
      <c r="A291" s="560"/>
      <c r="B291" s="275"/>
      <c r="C291" s="560"/>
      <c r="D291" s="560"/>
      <c r="E291" s="729"/>
      <c r="F291" s="560"/>
      <c r="G291" s="560"/>
      <c r="H291" s="560"/>
      <c r="I291" s="560"/>
      <c r="J291" s="560"/>
      <c r="K291" s="560"/>
      <c r="L291" s="560"/>
      <c r="M291" s="560"/>
      <c r="N291" s="560"/>
      <c r="O291" s="560"/>
      <c r="P291" s="560"/>
      <c r="Q291" s="560"/>
      <c r="R291" s="560"/>
      <c r="S291" s="560"/>
      <c r="T291" s="560"/>
      <c r="U291" s="560"/>
      <c r="V291" s="560"/>
      <c r="W291" s="560"/>
      <c r="X291" s="560"/>
      <c r="Y291" s="560"/>
      <c r="Z291" s="560"/>
    </row>
    <row r="292" spans="1:26" ht="21.75" customHeight="1">
      <c r="A292" s="560"/>
      <c r="B292" s="275"/>
      <c r="C292" s="560"/>
      <c r="D292" s="560"/>
      <c r="E292" s="729"/>
      <c r="F292" s="560"/>
      <c r="G292" s="560"/>
      <c r="H292" s="560"/>
      <c r="I292" s="560"/>
      <c r="J292" s="560"/>
      <c r="K292" s="560"/>
      <c r="L292" s="560"/>
      <c r="M292" s="560"/>
      <c r="N292" s="560"/>
      <c r="O292" s="560"/>
      <c r="P292" s="560"/>
      <c r="Q292" s="560"/>
      <c r="R292" s="560"/>
      <c r="S292" s="560"/>
      <c r="T292" s="560"/>
      <c r="U292" s="560"/>
      <c r="V292" s="560"/>
      <c r="W292" s="560"/>
      <c r="X292" s="560"/>
      <c r="Y292" s="560"/>
      <c r="Z292" s="560"/>
    </row>
    <row r="293" spans="1:26" ht="21.75" customHeight="1">
      <c r="A293" s="560"/>
      <c r="B293" s="275"/>
      <c r="C293" s="560"/>
      <c r="D293" s="560"/>
      <c r="E293" s="729"/>
      <c r="F293" s="560"/>
      <c r="G293" s="560"/>
      <c r="H293" s="560"/>
      <c r="I293" s="560"/>
      <c r="J293" s="560"/>
      <c r="K293" s="560"/>
      <c r="L293" s="560"/>
      <c r="M293" s="560"/>
      <c r="N293" s="560"/>
      <c r="O293" s="560"/>
      <c r="P293" s="560"/>
      <c r="Q293" s="560"/>
      <c r="R293" s="560"/>
      <c r="S293" s="560"/>
      <c r="T293" s="560"/>
      <c r="U293" s="560"/>
      <c r="V293" s="560"/>
      <c r="W293" s="560"/>
      <c r="X293" s="560"/>
      <c r="Y293" s="560"/>
      <c r="Z293" s="560"/>
    </row>
    <row r="294" spans="1:26" ht="21.75" customHeight="1">
      <c r="A294" s="560"/>
      <c r="B294" s="275"/>
      <c r="C294" s="560"/>
      <c r="D294" s="560"/>
      <c r="E294" s="729"/>
      <c r="F294" s="560"/>
      <c r="G294" s="560"/>
      <c r="H294" s="560"/>
      <c r="I294" s="560"/>
      <c r="J294" s="560"/>
      <c r="K294" s="560"/>
      <c r="L294" s="560"/>
      <c r="M294" s="560"/>
      <c r="N294" s="560"/>
      <c r="O294" s="560"/>
      <c r="P294" s="560"/>
      <c r="Q294" s="560"/>
      <c r="R294" s="560"/>
      <c r="S294" s="560"/>
      <c r="T294" s="560"/>
      <c r="U294" s="560"/>
      <c r="V294" s="560"/>
      <c r="W294" s="560"/>
      <c r="X294" s="560"/>
      <c r="Y294" s="560"/>
      <c r="Z294" s="560"/>
    </row>
    <row r="295" spans="1:26" ht="21.75" customHeight="1">
      <c r="A295" s="560"/>
      <c r="B295" s="275"/>
      <c r="C295" s="560"/>
      <c r="D295" s="560"/>
      <c r="E295" s="729"/>
      <c r="F295" s="560"/>
      <c r="G295" s="560"/>
      <c r="H295" s="560"/>
      <c r="I295" s="560"/>
      <c r="J295" s="560"/>
      <c r="K295" s="560"/>
      <c r="L295" s="560"/>
      <c r="M295" s="560"/>
      <c r="N295" s="560"/>
      <c r="O295" s="560"/>
      <c r="P295" s="560"/>
      <c r="Q295" s="560"/>
      <c r="R295" s="560"/>
      <c r="S295" s="560"/>
      <c r="T295" s="560"/>
      <c r="U295" s="560"/>
      <c r="V295" s="560"/>
      <c r="W295" s="560"/>
      <c r="X295" s="560"/>
      <c r="Y295" s="560"/>
      <c r="Z295" s="560"/>
    </row>
    <row r="296" spans="1:26" ht="21.75" customHeight="1">
      <c r="A296" s="560"/>
      <c r="B296" s="275"/>
      <c r="C296" s="560"/>
      <c r="D296" s="560"/>
      <c r="E296" s="729"/>
      <c r="F296" s="560"/>
      <c r="G296" s="560"/>
      <c r="H296" s="560"/>
      <c r="I296" s="560"/>
      <c r="J296" s="560"/>
      <c r="K296" s="560"/>
      <c r="L296" s="560"/>
      <c r="M296" s="560"/>
      <c r="N296" s="560"/>
      <c r="O296" s="560"/>
      <c r="P296" s="560"/>
      <c r="Q296" s="560"/>
      <c r="R296" s="560"/>
      <c r="S296" s="560"/>
      <c r="T296" s="560"/>
      <c r="U296" s="560"/>
      <c r="V296" s="560"/>
      <c r="W296" s="560"/>
      <c r="X296" s="560"/>
      <c r="Y296" s="560"/>
      <c r="Z296" s="560"/>
    </row>
    <row r="297" spans="1:26" ht="21.75" customHeight="1">
      <c r="A297" s="560"/>
      <c r="B297" s="275"/>
      <c r="C297" s="560"/>
      <c r="D297" s="560"/>
      <c r="E297" s="729"/>
      <c r="F297" s="560"/>
      <c r="G297" s="560"/>
      <c r="H297" s="560"/>
      <c r="I297" s="560"/>
      <c r="J297" s="560"/>
      <c r="K297" s="560"/>
      <c r="L297" s="560"/>
      <c r="M297" s="560"/>
      <c r="N297" s="560"/>
      <c r="O297" s="560"/>
      <c r="P297" s="560"/>
      <c r="Q297" s="560"/>
      <c r="R297" s="560"/>
      <c r="S297" s="560"/>
      <c r="T297" s="560"/>
      <c r="U297" s="560"/>
      <c r="V297" s="560"/>
      <c r="W297" s="560"/>
      <c r="X297" s="560"/>
      <c r="Y297" s="560"/>
      <c r="Z297" s="560"/>
    </row>
    <row r="298" spans="1:26" ht="21.75" customHeight="1">
      <c r="A298" s="560"/>
      <c r="B298" s="275"/>
      <c r="C298" s="560"/>
      <c r="D298" s="560"/>
      <c r="E298" s="729"/>
      <c r="F298" s="560"/>
      <c r="G298" s="560"/>
      <c r="H298" s="560"/>
      <c r="I298" s="560"/>
      <c r="J298" s="560"/>
      <c r="K298" s="560"/>
      <c r="L298" s="560"/>
      <c r="M298" s="560"/>
      <c r="N298" s="560"/>
      <c r="O298" s="560"/>
      <c r="P298" s="560"/>
      <c r="Q298" s="560"/>
      <c r="R298" s="560"/>
      <c r="S298" s="560"/>
      <c r="T298" s="560"/>
      <c r="U298" s="560"/>
      <c r="V298" s="560"/>
      <c r="W298" s="560"/>
      <c r="X298" s="560"/>
      <c r="Y298" s="560"/>
      <c r="Z298" s="560"/>
    </row>
    <row r="299" spans="1:26" ht="21.75" customHeight="1">
      <c r="A299" s="560"/>
      <c r="B299" s="275"/>
      <c r="C299" s="560"/>
      <c r="D299" s="560"/>
      <c r="E299" s="729"/>
      <c r="F299" s="560"/>
      <c r="G299" s="560"/>
      <c r="H299" s="560"/>
      <c r="I299" s="560"/>
      <c r="J299" s="560"/>
      <c r="K299" s="560"/>
      <c r="L299" s="560"/>
      <c r="M299" s="560"/>
      <c r="N299" s="560"/>
      <c r="O299" s="560"/>
      <c r="P299" s="560"/>
      <c r="Q299" s="560"/>
      <c r="R299" s="560"/>
      <c r="S299" s="560"/>
      <c r="T299" s="560"/>
      <c r="U299" s="560"/>
      <c r="V299" s="560"/>
      <c r="W299" s="560"/>
      <c r="X299" s="560"/>
      <c r="Y299" s="560"/>
      <c r="Z299" s="560"/>
    </row>
    <row r="300" spans="1:26" ht="21.75" customHeight="1">
      <c r="A300" s="560"/>
      <c r="B300" s="275"/>
      <c r="C300" s="560"/>
      <c r="D300" s="560"/>
      <c r="E300" s="729"/>
      <c r="F300" s="560"/>
      <c r="G300" s="560"/>
      <c r="H300" s="560"/>
      <c r="I300" s="560"/>
      <c r="J300" s="560"/>
      <c r="K300" s="560"/>
      <c r="L300" s="560"/>
      <c r="M300" s="560"/>
      <c r="N300" s="560"/>
      <c r="O300" s="560"/>
      <c r="P300" s="560"/>
      <c r="Q300" s="560"/>
      <c r="R300" s="560"/>
      <c r="S300" s="560"/>
      <c r="T300" s="560"/>
      <c r="U300" s="560"/>
      <c r="V300" s="560"/>
      <c r="W300" s="560"/>
      <c r="X300" s="560"/>
      <c r="Y300" s="560"/>
      <c r="Z300" s="560"/>
    </row>
    <row r="301" spans="1:26" ht="21.75" customHeight="1">
      <c r="A301" s="560"/>
      <c r="B301" s="275"/>
      <c r="C301" s="560"/>
      <c r="D301" s="560"/>
      <c r="E301" s="729"/>
      <c r="F301" s="560"/>
      <c r="G301" s="560"/>
      <c r="H301" s="560"/>
      <c r="I301" s="560"/>
      <c r="J301" s="560"/>
      <c r="K301" s="560"/>
      <c r="L301" s="560"/>
      <c r="M301" s="560"/>
      <c r="N301" s="560"/>
      <c r="O301" s="560"/>
      <c r="P301" s="560"/>
      <c r="Q301" s="560"/>
      <c r="R301" s="560"/>
      <c r="S301" s="560"/>
      <c r="T301" s="560"/>
      <c r="U301" s="560"/>
      <c r="V301" s="560"/>
      <c r="W301" s="560"/>
      <c r="X301" s="560"/>
      <c r="Y301" s="560"/>
      <c r="Z301" s="560"/>
    </row>
    <row r="302" spans="1:26" ht="21.75" customHeight="1">
      <c r="A302" s="560"/>
      <c r="B302" s="275"/>
      <c r="C302" s="560"/>
      <c r="D302" s="560"/>
      <c r="E302" s="729"/>
      <c r="F302" s="560"/>
      <c r="G302" s="560"/>
      <c r="H302" s="560"/>
      <c r="I302" s="560"/>
      <c r="J302" s="560"/>
      <c r="K302" s="560"/>
      <c r="L302" s="560"/>
      <c r="M302" s="560"/>
      <c r="N302" s="560"/>
      <c r="O302" s="560"/>
      <c r="P302" s="560"/>
      <c r="Q302" s="560"/>
      <c r="R302" s="560"/>
      <c r="S302" s="560"/>
      <c r="T302" s="560"/>
      <c r="U302" s="560"/>
      <c r="V302" s="560"/>
      <c r="W302" s="560"/>
      <c r="X302" s="560"/>
      <c r="Y302" s="560"/>
      <c r="Z302" s="560"/>
    </row>
    <row r="303" spans="1:26" ht="21.75" customHeight="1">
      <c r="A303" s="560"/>
      <c r="B303" s="275"/>
      <c r="C303" s="560"/>
      <c r="D303" s="560"/>
      <c r="E303" s="729"/>
      <c r="F303" s="560"/>
      <c r="G303" s="560"/>
      <c r="H303" s="560"/>
      <c r="I303" s="560"/>
      <c r="J303" s="560"/>
      <c r="K303" s="560"/>
      <c r="L303" s="560"/>
      <c r="M303" s="560"/>
      <c r="N303" s="560"/>
      <c r="O303" s="560"/>
      <c r="P303" s="560"/>
      <c r="Q303" s="560"/>
      <c r="R303" s="560"/>
      <c r="S303" s="560"/>
      <c r="T303" s="560"/>
      <c r="U303" s="560"/>
      <c r="V303" s="560"/>
      <c r="W303" s="560"/>
      <c r="X303" s="560"/>
      <c r="Y303" s="560"/>
      <c r="Z303" s="560"/>
    </row>
    <row r="304" spans="1:26" ht="21.75" customHeight="1">
      <c r="A304" s="560"/>
      <c r="B304" s="275"/>
      <c r="C304" s="560"/>
      <c r="D304" s="560"/>
      <c r="E304" s="729"/>
      <c r="F304" s="560"/>
      <c r="G304" s="560"/>
      <c r="H304" s="560"/>
      <c r="I304" s="560"/>
      <c r="J304" s="560"/>
      <c r="K304" s="560"/>
      <c r="L304" s="560"/>
      <c r="M304" s="560"/>
      <c r="N304" s="560"/>
      <c r="O304" s="560"/>
      <c r="P304" s="560"/>
      <c r="Q304" s="560"/>
      <c r="R304" s="560"/>
      <c r="S304" s="560"/>
      <c r="T304" s="560"/>
      <c r="U304" s="560"/>
      <c r="V304" s="560"/>
      <c r="W304" s="560"/>
      <c r="X304" s="560"/>
      <c r="Y304" s="560"/>
      <c r="Z304" s="560"/>
    </row>
    <row r="305" spans="1:26" ht="21.75" customHeight="1">
      <c r="A305" s="560"/>
      <c r="B305" s="275"/>
      <c r="C305" s="560"/>
      <c r="D305" s="560"/>
      <c r="E305" s="729"/>
      <c r="F305" s="560"/>
      <c r="G305" s="560"/>
      <c r="H305" s="560"/>
      <c r="I305" s="560"/>
      <c r="J305" s="560"/>
      <c r="K305" s="560"/>
      <c r="L305" s="560"/>
      <c r="M305" s="560"/>
      <c r="N305" s="560"/>
      <c r="O305" s="560"/>
      <c r="P305" s="560"/>
      <c r="Q305" s="560"/>
      <c r="R305" s="560"/>
      <c r="S305" s="560"/>
      <c r="T305" s="560"/>
      <c r="U305" s="560"/>
      <c r="V305" s="560"/>
      <c r="W305" s="560"/>
      <c r="X305" s="560"/>
      <c r="Y305" s="560"/>
      <c r="Z305" s="560"/>
    </row>
    <row r="306" spans="1:26" ht="21.75" customHeight="1">
      <c r="A306" s="560"/>
      <c r="B306" s="275"/>
      <c r="C306" s="560"/>
      <c r="D306" s="560"/>
      <c r="E306" s="729"/>
      <c r="F306" s="560"/>
      <c r="G306" s="560"/>
      <c r="H306" s="560"/>
      <c r="I306" s="560"/>
      <c r="J306" s="560"/>
      <c r="K306" s="560"/>
      <c r="L306" s="560"/>
      <c r="M306" s="560"/>
      <c r="N306" s="560"/>
      <c r="O306" s="560"/>
      <c r="P306" s="560"/>
      <c r="Q306" s="560"/>
      <c r="R306" s="560"/>
      <c r="S306" s="560"/>
      <c r="T306" s="560"/>
      <c r="U306" s="560"/>
      <c r="V306" s="560"/>
      <c r="W306" s="560"/>
      <c r="X306" s="560"/>
      <c r="Y306" s="560"/>
      <c r="Z306" s="560"/>
    </row>
    <row r="307" spans="1:26" ht="21.75" customHeight="1">
      <c r="A307" s="560"/>
      <c r="B307" s="275"/>
      <c r="C307" s="560"/>
      <c r="D307" s="560"/>
      <c r="E307" s="729"/>
      <c r="F307" s="560"/>
      <c r="G307" s="560"/>
      <c r="H307" s="560"/>
      <c r="I307" s="560"/>
      <c r="J307" s="560"/>
      <c r="K307" s="560"/>
      <c r="L307" s="560"/>
      <c r="M307" s="560"/>
      <c r="N307" s="560"/>
      <c r="O307" s="560"/>
      <c r="P307" s="560"/>
      <c r="Q307" s="560"/>
      <c r="R307" s="560"/>
      <c r="S307" s="560"/>
      <c r="T307" s="560"/>
      <c r="U307" s="560"/>
      <c r="V307" s="560"/>
      <c r="W307" s="560"/>
      <c r="X307" s="560"/>
      <c r="Y307" s="560"/>
      <c r="Z307" s="560"/>
    </row>
    <row r="308" spans="1:26" ht="21.75" customHeight="1">
      <c r="A308" s="560"/>
      <c r="B308" s="275"/>
      <c r="C308" s="560"/>
      <c r="D308" s="560"/>
      <c r="E308" s="729"/>
      <c r="F308" s="560"/>
      <c r="G308" s="560"/>
      <c r="H308" s="560"/>
      <c r="I308" s="560"/>
      <c r="J308" s="560"/>
      <c r="K308" s="560"/>
      <c r="L308" s="560"/>
      <c r="M308" s="560"/>
      <c r="N308" s="560"/>
      <c r="O308" s="560"/>
      <c r="P308" s="560"/>
      <c r="Q308" s="560"/>
      <c r="R308" s="560"/>
      <c r="S308" s="560"/>
      <c r="T308" s="560"/>
      <c r="U308" s="560"/>
      <c r="V308" s="560"/>
      <c r="W308" s="560"/>
      <c r="X308" s="560"/>
      <c r="Y308" s="560"/>
      <c r="Z308" s="560"/>
    </row>
    <row r="309" spans="1:26" ht="21.75" customHeight="1">
      <c r="A309" s="560"/>
      <c r="B309" s="275"/>
      <c r="C309" s="560"/>
      <c r="D309" s="560"/>
      <c r="E309" s="729"/>
      <c r="F309" s="560"/>
      <c r="G309" s="560"/>
      <c r="H309" s="560"/>
      <c r="I309" s="560"/>
      <c r="J309" s="560"/>
      <c r="K309" s="560"/>
      <c r="L309" s="560"/>
      <c r="M309" s="560"/>
      <c r="N309" s="560"/>
      <c r="O309" s="560"/>
      <c r="P309" s="560"/>
      <c r="Q309" s="560"/>
      <c r="R309" s="560"/>
      <c r="S309" s="560"/>
      <c r="T309" s="560"/>
      <c r="U309" s="560"/>
      <c r="V309" s="560"/>
      <c r="W309" s="560"/>
      <c r="X309" s="560"/>
      <c r="Y309" s="560"/>
      <c r="Z309" s="560"/>
    </row>
    <row r="310" spans="1:26" ht="21.75" customHeight="1">
      <c r="A310" s="560"/>
      <c r="B310" s="275"/>
      <c r="C310" s="560"/>
      <c r="D310" s="560"/>
      <c r="E310" s="729"/>
      <c r="F310" s="560"/>
      <c r="G310" s="560"/>
      <c r="H310" s="560"/>
      <c r="I310" s="560"/>
      <c r="J310" s="560"/>
      <c r="K310" s="560"/>
      <c r="L310" s="560"/>
      <c r="M310" s="560"/>
      <c r="N310" s="560"/>
      <c r="O310" s="560"/>
      <c r="P310" s="560"/>
      <c r="Q310" s="560"/>
      <c r="R310" s="560"/>
      <c r="S310" s="560"/>
      <c r="T310" s="560"/>
      <c r="U310" s="560"/>
      <c r="V310" s="560"/>
      <c r="W310" s="560"/>
      <c r="X310" s="560"/>
      <c r="Y310" s="560"/>
      <c r="Z310" s="560"/>
    </row>
    <row r="311" spans="1:26" ht="21.75" customHeight="1">
      <c r="A311" s="560"/>
      <c r="B311" s="275"/>
      <c r="C311" s="560"/>
      <c r="D311" s="560"/>
      <c r="E311" s="729"/>
      <c r="F311" s="560"/>
      <c r="G311" s="560"/>
      <c r="H311" s="560"/>
      <c r="I311" s="560"/>
      <c r="J311" s="560"/>
      <c r="K311" s="560"/>
      <c r="L311" s="560"/>
      <c r="M311" s="560"/>
      <c r="N311" s="560"/>
      <c r="O311" s="560"/>
      <c r="P311" s="560"/>
      <c r="Q311" s="560"/>
      <c r="R311" s="560"/>
      <c r="S311" s="560"/>
      <c r="T311" s="560"/>
      <c r="U311" s="560"/>
      <c r="V311" s="560"/>
      <c r="W311" s="560"/>
      <c r="X311" s="560"/>
      <c r="Y311" s="560"/>
      <c r="Z311" s="560"/>
    </row>
    <row r="312" spans="1:26" ht="21.75" customHeight="1">
      <c r="A312" s="560"/>
      <c r="B312" s="275"/>
      <c r="C312" s="560"/>
      <c r="D312" s="560"/>
      <c r="E312" s="729"/>
      <c r="F312" s="560"/>
      <c r="G312" s="560"/>
      <c r="H312" s="560"/>
      <c r="I312" s="560"/>
      <c r="J312" s="560"/>
      <c r="K312" s="560"/>
      <c r="L312" s="560"/>
      <c r="M312" s="560"/>
      <c r="N312" s="560"/>
      <c r="O312" s="560"/>
      <c r="P312" s="560"/>
      <c r="Q312" s="560"/>
      <c r="R312" s="560"/>
      <c r="S312" s="560"/>
      <c r="T312" s="560"/>
      <c r="U312" s="560"/>
      <c r="V312" s="560"/>
      <c r="W312" s="560"/>
      <c r="X312" s="560"/>
      <c r="Y312" s="560"/>
      <c r="Z312" s="560"/>
    </row>
    <row r="313" spans="1:26" ht="21.75" customHeight="1">
      <c r="A313" s="560"/>
      <c r="B313" s="275"/>
      <c r="C313" s="560"/>
      <c r="D313" s="560"/>
      <c r="E313" s="729"/>
      <c r="F313" s="560"/>
      <c r="G313" s="560"/>
      <c r="H313" s="560"/>
      <c r="I313" s="560"/>
      <c r="J313" s="560"/>
      <c r="K313" s="560"/>
      <c r="L313" s="560"/>
      <c r="M313" s="560"/>
      <c r="N313" s="560"/>
      <c r="O313" s="560"/>
      <c r="P313" s="560"/>
      <c r="Q313" s="560"/>
      <c r="R313" s="560"/>
      <c r="S313" s="560"/>
      <c r="T313" s="560"/>
      <c r="U313" s="560"/>
      <c r="V313" s="560"/>
      <c r="W313" s="560"/>
      <c r="X313" s="560"/>
      <c r="Y313" s="560"/>
      <c r="Z313" s="560"/>
    </row>
    <row r="314" spans="1:26" ht="21.75" customHeight="1">
      <c r="A314" s="560"/>
      <c r="B314" s="275"/>
      <c r="C314" s="560"/>
      <c r="D314" s="560"/>
      <c r="E314" s="729"/>
      <c r="F314" s="560"/>
      <c r="G314" s="560"/>
      <c r="H314" s="560"/>
      <c r="I314" s="560"/>
      <c r="J314" s="560"/>
      <c r="K314" s="560"/>
      <c r="L314" s="560"/>
      <c r="M314" s="560"/>
      <c r="N314" s="560"/>
      <c r="O314" s="560"/>
      <c r="P314" s="560"/>
      <c r="Q314" s="560"/>
      <c r="R314" s="560"/>
      <c r="S314" s="560"/>
      <c r="T314" s="560"/>
      <c r="U314" s="560"/>
      <c r="V314" s="560"/>
      <c r="W314" s="560"/>
      <c r="X314" s="560"/>
      <c r="Y314" s="560"/>
      <c r="Z314" s="560"/>
    </row>
    <row r="315" spans="1:26" ht="21.75" customHeight="1">
      <c r="A315" s="560"/>
      <c r="B315" s="275"/>
      <c r="C315" s="560"/>
      <c r="D315" s="560"/>
      <c r="E315" s="729"/>
      <c r="F315" s="560"/>
      <c r="G315" s="560"/>
      <c r="H315" s="560"/>
      <c r="I315" s="560"/>
      <c r="J315" s="560"/>
      <c r="K315" s="560"/>
      <c r="L315" s="560"/>
      <c r="M315" s="560"/>
      <c r="N315" s="560"/>
      <c r="O315" s="560"/>
      <c r="P315" s="560"/>
      <c r="Q315" s="560"/>
      <c r="R315" s="560"/>
      <c r="S315" s="560"/>
      <c r="T315" s="560"/>
      <c r="U315" s="560"/>
      <c r="V315" s="560"/>
      <c r="W315" s="560"/>
      <c r="X315" s="560"/>
      <c r="Y315" s="560"/>
      <c r="Z315" s="560"/>
    </row>
    <row r="316" spans="1:26" ht="21.75" customHeight="1">
      <c r="A316" s="560"/>
      <c r="B316" s="275"/>
      <c r="C316" s="560"/>
      <c r="D316" s="560"/>
      <c r="E316" s="729"/>
      <c r="F316" s="560"/>
      <c r="G316" s="560"/>
      <c r="H316" s="560"/>
      <c r="I316" s="560"/>
      <c r="J316" s="560"/>
      <c r="K316" s="560"/>
      <c r="L316" s="560"/>
      <c r="M316" s="560"/>
      <c r="N316" s="560"/>
      <c r="O316" s="560"/>
      <c r="P316" s="560"/>
      <c r="Q316" s="560"/>
      <c r="R316" s="560"/>
      <c r="S316" s="560"/>
      <c r="T316" s="560"/>
      <c r="U316" s="560"/>
      <c r="V316" s="560"/>
      <c r="W316" s="560"/>
      <c r="X316" s="560"/>
      <c r="Y316" s="560"/>
      <c r="Z316" s="560"/>
    </row>
    <row r="317" spans="1:26" ht="21.75" customHeight="1">
      <c r="A317" s="560"/>
      <c r="B317" s="275"/>
      <c r="C317" s="560"/>
      <c r="D317" s="560"/>
      <c r="E317" s="729"/>
      <c r="F317" s="560"/>
      <c r="G317" s="560"/>
      <c r="H317" s="560"/>
      <c r="I317" s="560"/>
      <c r="J317" s="560"/>
      <c r="K317" s="560"/>
      <c r="L317" s="560"/>
      <c r="M317" s="560"/>
      <c r="N317" s="560"/>
      <c r="O317" s="560"/>
      <c r="P317" s="560"/>
      <c r="Q317" s="560"/>
      <c r="R317" s="560"/>
      <c r="S317" s="560"/>
      <c r="T317" s="560"/>
      <c r="U317" s="560"/>
      <c r="V317" s="560"/>
      <c r="W317" s="560"/>
      <c r="X317" s="560"/>
      <c r="Y317" s="560"/>
      <c r="Z317" s="560"/>
    </row>
    <row r="318" spans="1:26" ht="21.75" customHeight="1">
      <c r="A318" s="560"/>
      <c r="B318" s="275"/>
      <c r="C318" s="560"/>
      <c r="D318" s="560"/>
      <c r="E318" s="729"/>
      <c r="F318" s="560"/>
      <c r="G318" s="560"/>
      <c r="H318" s="560"/>
      <c r="I318" s="560"/>
      <c r="J318" s="560"/>
      <c r="K318" s="560"/>
      <c r="L318" s="560"/>
      <c r="M318" s="560"/>
      <c r="N318" s="560"/>
      <c r="O318" s="560"/>
      <c r="P318" s="560"/>
      <c r="Q318" s="560"/>
      <c r="R318" s="560"/>
      <c r="S318" s="560"/>
      <c r="T318" s="560"/>
      <c r="U318" s="560"/>
      <c r="V318" s="560"/>
      <c r="W318" s="560"/>
      <c r="X318" s="560"/>
      <c r="Y318" s="560"/>
      <c r="Z318" s="560"/>
    </row>
    <row r="319" spans="1:26" ht="21.75" customHeight="1">
      <c r="A319" s="560"/>
      <c r="B319" s="275"/>
      <c r="C319" s="560"/>
      <c r="D319" s="560"/>
      <c r="E319" s="729"/>
      <c r="F319" s="560"/>
      <c r="G319" s="560"/>
      <c r="H319" s="560"/>
      <c r="I319" s="560"/>
      <c r="J319" s="560"/>
      <c r="K319" s="560"/>
      <c r="L319" s="560"/>
      <c r="M319" s="560"/>
      <c r="N319" s="560"/>
      <c r="O319" s="560"/>
      <c r="P319" s="560"/>
      <c r="Q319" s="560"/>
      <c r="R319" s="560"/>
      <c r="S319" s="560"/>
      <c r="T319" s="560"/>
      <c r="U319" s="560"/>
      <c r="V319" s="560"/>
      <c r="W319" s="560"/>
      <c r="X319" s="560"/>
      <c r="Y319" s="560"/>
      <c r="Z319" s="560"/>
    </row>
    <row r="320" spans="1:26" ht="21.75" customHeight="1">
      <c r="A320" s="560"/>
      <c r="B320" s="275"/>
      <c r="C320" s="560"/>
      <c r="D320" s="560"/>
      <c r="E320" s="729"/>
      <c r="F320" s="560"/>
      <c r="G320" s="560"/>
      <c r="H320" s="560"/>
      <c r="I320" s="560"/>
      <c r="J320" s="560"/>
      <c r="K320" s="560"/>
      <c r="L320" s="560"/>
      <c r="M320" s="560"/>
      <c r="N320" s="560"/>
      <c r="O320" s="560"/>
      <c r="P320" s="560"/>
      <c r="Q320" s="560"/>
      <c r="R320" s="560"/>
      <c r="S320" s="560"/>
      <c r="T320" s="560"/>
      <c r="U320" s="560"/>
      <c r="V320" s="560"/>
      <c r="W320" s="560"/>
      <c r="X320" s="560"/>
      <c r="Y320" s="560"/>
      <c r="Z320" s="560"/>
    </row>
    <row r="321" spans="1:26" ht="21.75" customHeight="1">
      <c r="A321" s="560"/>
      <c r="B321" s="275"/>
      <c r="C321" s="560"/>
      <c r="D321" s="560"/>
      <c r="E321" s="729"/>
      <c r="F321" s="560"/>
      <c r="G321" s="560"/>
      <c r="H321" s="560"/>
      <c r="I321" s="560"/>
      <c r="J321" s="560"/>
      <c r="K321" s="560"/>
      <c r="L321" s="560"/>
      <c r="M321" s="560"/>
      <c r="N321" s="560"/>
      <c r="O321" s="560"/>
      <c r="P321" s="560"/>
      <c r="Q321" s="560"/>
      <c r="R321" s="560"/>
      <c r="S321" s="560"/>
      <c r="T321" s="560"/>
      <c r="U321" s="560"/>
      <c r="V321" s="560"/>
      <c r="W321" s="560"/>
      <c r="X321" s="560"/>
      <c r="Y321" s="560"/>
      <c r="Z321" s="560"/>
    </row>
    <row r="322" spans="1:26" ht="21.75" customHeight="1">
      <c r="A322" s="560"/>
      <c r="B322" s="275"/>
      <c r="C322" s="560"/>
      <c r="D322" s="560"/>
      <c r="E322" s="729"/>
      <c r="F322" s="560"/>
      <c r="G322" s="560"/>
      <c r="H322" s="560"/>
      <c r="I322" s="560"/>
      <c r="J322" s="560"/>
      <c r="K322" s="560"/>
      <c r="L322" s="560"/>
      <c r="M322" s="560"/>
      <c r="N322" s="560"/>
      <c r="O322" s="560"/>
      <c r="P322" s="560"/>
      <c r="Q322" s="560"/>
      <c r="R322" s="560"/>
      <c r="S322" s="560"/>
      <c r="T322" s="560"/>
      <c r="U322" s="560"/>
      <c r="V322" s="560"/>
      <c r="W322" s="560"/>
      <c r="X322" s="560"/>
      <c r="Y322" s="560"/>
      <c r="Z322" s="560"/>
    </row>
    <row r="323" spans="1:26" ht="21.75" customHeight="1">
      <c r="A323" s="560"/>
      <c r="B323" s="275"/>
      <c r="C323" s="560"/>
      <c r="D323" s="560"/>
      <c r="E323" s="729"/>
      <c r="F323" s="560"/>
      <c r="G323" s="560"/>
      <c r="H323" s="560"/>
      <c r="I323" s="560"/>
      <c r="J323" s="560"/>
      <c r="K323" s="560"/>
      <c r="L323" s="560"/>
      <c r="M323" s="560"/>
      <c r="N323" s="560"/>
      <c r="O323" s="560"/>
      <c r="P323" s="560"/>
      <c r="Q323" s="560"/>
      <c r="R323" s="560"/>
      <c r="S323" s="560"/>
      <c r="T323" s="560"/>
      <c r="U323" s="560"/>
      <c r="V323" s="560"/>
      <c r="W323" s="560"/>
      <c r="X323" s="560"/>
      <c r="Y323" s="560"/>
      <c r="Z323" s="560"/>
    </row>
    <row r="324" spans="1:26" ht="21.75" customHeight="1">
      <c r="A324" s="560"/>
      <c r="B324" s="275"/>
      <c r="C324" s="560"/>
      <c r="D324" s="560"/>
      <c r="E324" s="729"/>
      <c r="F324" s="560"/>
      <c r="G324" s="560"/>
      <c r="H324" s="560"/>
      <c r="I324" s="560"/>
      <c r="J324" s="560"/>
      <c r="K324" s="560"/>
      <c r="L324" s="560"/>
      <c r="M324" s="560"/>
      <c r="N324" s="560"/>
      <c r="O324" s="560"/>
      <c r="P324" s="560"/>
      <c r="Q324" s="560"/>
      <c r="R324" s="560"/>
      <c r="S324" s="560"/>
      <c r="T324" s="560"/>
      <c r="U324" s="560"/>
      <c r="V324" s="560"/>
      <c r="W324" s="560"/>
      <c r="X324" s="560"/>
      <c r="Y324" s="560"/>
      <c r="Z324" s="560"/>
    </row>
    <row r="325" spans="1:26" ht="21.75" customHeight="1">
      <c r="A325" s="560"/>
      <c r="B325" s="275"/>
      <c r="C325" s="560"/>
      <c r="D325" s="560"/>
      <c r="E325" s="729"/>
      <c r="F325" s="560"/>
      <c r="G325" s="560"/>
      <c r="H325" s="560"/>
      <c r="I325" s="560"/>
      <c r="J325" s="560"/>
      <c r="K325" s="560"/>
      <c r="L325" s="560"/>
      <c r="M325" s="560"/>
      <c r="N325" s="560"/>
      <c r="O325" s="560"/>
      <c r="P325" s="560"/>
      <c r="Q325" s="560"/>
      <c r="R325" s="560"/>
      <c r="S325" s="560"/>
      <c r="T325" s="560"/>
      <c r="U325" s="560"/>
      <c r="V325" s="560"/>
      <c r="W325" s="560"/>
      <c r="X325" s="560"/>
      <c r="Y325" s="560"/>
      <c r="Z325" s="560"/>
    </row>
    <row r="326" spans="1:26" ht="21.75" customHeight="1">
      <c r="A326" s="560"/>
      <c r="B326" s="275"/>
      <c r="C326" s="560"/>
      <c r="D326" s="560"/>
      <c r="E326" s="729"/>
      <c r="F326" s="560"/>
      <c r="G326" s="560"/>
      <c r="H326" s="560"/>
      <c r="I326" s="560"/>
      <c r="J326" s="560"/>
      <c r="K326" s="560"/>
      <c r="L326" s="560"/>
      <c r="M326" s="560"/>
      <c r="N326" s="560"/>
      <c r="O326" s="560"/>
      <c r="P326" s="560"/>
      <c r="Q326" s="560"/>
      <c r="R326" s="560"/>
      <c r="S326" s="560"/>
      <c r="T326" s="560"/>
      <c r="U326" s="560"/>
      <c r="V326" s="560"/>
      <c r="W326" s="560"/>
      <c r="X326" s="560"/>
      <c r="Y326" s="560"/>
      <c r="Z326" s="560"/>
    </row>
    <row r="327" spans="1:26" ht="21.75" customHeight="1">
      <c r="A327" s="560"/>
      <c r="B327" s="275"/>
      <c r="C327" s="560"/>
      <c r="D327" s="560"/>
      <c r="E327" s="729"/>
      <c r="F327" s="560"/>
      <c r="G327" s="560"/>
      <c r="H327" s="560"/>
      <c r="I327" s="560"/>
      <c r="J327" s="560"/>
      <c r="K327" s="560"/>
      <c r="L327" s="560"/>
      <c r="M327" s="560"/>
      <c r="N327" s="560"/>
      <c r="O327" s="560"/>
      <c r="P327" s="560"/>
      <c r="Q327" s="560"/>
      <c r="R327" s="560"/>
      <c r="S327" s="560"/>
      <c r="T327" s="560"/>
      <c r="U327" s="560"/>
      <c r="V327" s="560"/>
      <c r="W327" s="560"/>
      <c r="X327" s="560"/>
      <c r="Y327" s="560"/>
      <c r="Z327" s="560"/>
    </row>
    <row r="328" spans="1:26" ht="21.75" customHeight="1">
      <c r="A328" s="560"/>
      <c r="B328" s="275"/>
      <c r="C328" s="560"/>
      <c r="D328" s="560"/>
      <c r="E328" s="729"/>
      <c r="F328" s="560"/>
      <c r="G328" s="560"/>
      <c r="H328" s="560"/>
      <c r="I328" s="560"/>
      <c r="J328" s="560"/>
      <c r="K328" s="560"/>
      <c r="L328" s="560"/>
      <c r="M328" s="560"/>
      <c r="N328" s="560"/>
      <c r="O328" s="560"/>
      <c r="P328" s="560"/>
      <c r="Q328" s="560"/>
      <c r="R328" s="560"/>
      <c r="S328" s="560"/>
      <c r="T328" s="560"/>
      <c r="U328" s="560"/>
      <c r="V328" s="560"/>
      <c r="W328" s="560"/>
      <c r="X328" s="560"/>
      <c r="Y328" s="560"/>
      <c r="Z328" s="560"/>
    </row>
    <row r="329" spans="1:26" ht="21.75" customHeight="1">
      <c r="A329" s="560"/>
      <c r="B329" s="275"/>
      <c r="C329" s="560"/>
      <c r="D329" s="560"/>
      <c r="E329" s="729"/>
      <c r="F329" s="560"/>
      <c r="G329" s="560"/>
      <c r="H329" s="560"/>
      <c r="I329" s="560"/>
      <c r="J329" s="560"/>
      <c r="K329" s="560"/>
      <c r="L329" s="560"/>
      <c r="M329" s="560"/>
      <c r="N329" s="560"/>
      <c r="O329" s="560"/>
      <c r="P329" s="560"/>
      <c r="Q329" s="560"/>
      <c r="R329" s="560"/>
      <c r="S329" s="560"/>
      <c r="T329" s="560"/>
      <c r="U329" s="560"/>
      <c r="V329" s="560"/>
      <c r="W329" s="560"/>
      <c r="X329" s="560"/>
      <c r="Y329" s="560"/>
      <c r="Z329" s="560"/>
    </row>
    <row r="330" spans="1:26" ht="21.75" customHeight="1">
      <c r="A330" s="560"/>
      <c r="B330" s="275"/>
      <c r="C330" s="560"/>
      <c r="D330" s="560"/>
      <c r="E330" s="729"/>
      <c r="F330" s="560"/>
      <c r="G330" s="560"/>
      <c r="H330" s="560"/>
      <c r="I330" s="560"/>
      <c r="J330" s="560"/>
      <c r="K330" s="560"/>
      <c r="L330" s="560"/>
      <c r="M330" s="560"/>
      <c r="N330" s="560"/>
      <c r="O330" s="560"/>
      <c r="P330" s="560"/>
      <c r="Q330" s="560"/>
      <c r="R330" s="560"/>
      <c r="S330" s="560"/>
      <c r="T330" s="560"/>
      <c r="U330" s="560"/>
      <c r="V330" s="560"/>
      <c r="W330" s="560"/>
      <c r="X330" s="560"/>
      <c r="Y330" s="560"/>
      <c r="Z330" s="560"/>
    </row>
    <row r="331" spans="1:26" ht="21.75" customHeight="1">
      <c r="A331" s="560"/>
      <c r="B331" s="275"/>
      <c r="C331" s="560"/>
      <c r="D331" s="560"/>
      <c r="E331" s="729"/>
      <c r="F331" s="560"/>
      <c r="G331" s="560"/>
      <c r="H331" s="560"/>
      <c r="I331" s="560"/>
      <c r="J331" s="560"/>
      <c r="K331" s="560"/>
      <c r="L331" s="560"/>
      <c r="M331" s="560"/>
      <c r="N331" s="560"/>
      <c r="O331" s="560"/>
      <c r="P331" s="560"/>
      <c r="Q331" s="560"/>
      <c r="R331" s="560"/>
      <c r="S331" s="560"/>
      <c r="T331" s="560"/>
      <c r="U331" s="560"/>
      <c r="V331" s="560"/>
      <c r="W331" s="560"/>
      <c r="X331" s="560"/>
      <c r="Y331" s="560"/>
      <c r="Z331" s="560"/>
    </row>
    <row r="332" spans="1:26" ht="21.75" customHeight="1">
      <c r="A332" s="560"/>
      <c r="B332" s="275"/>
      <c r="C332" s="560"/>
      <c r="D332" s="560"/>
      <c r="E332" s="729"/>
      <c r="F332" s="560"/>
      <c r="G332" s="560"/>
      <c r="H332" s="560"/>
      <c r="I332" s="560"/>
      <c r="J332" s="560"/>
      <c r="K332" s="560"/>
      <c r="L332" s="560"/>
      <c r="M332" s="560"/>
      <c r="N332" s="560"/>
      <c r="O332" s="560"/>
      <c r="P332" s="560"/>
      <c r="Q332" s="560"/>
      <c r="R332" s="560"/>
      <c r="S332" s="560"/>
      <c r="T332" s="560"/>
      <c r="U332" s="560"/>
      <c r="V332" s="560"/>
      <c r="W332" s="560"/>
      <c r="X332" s="560"/>
      <c r="Y332" s="560"/>
      <c r="Z332" s="560"/>
    </row>
    <row r="333" spans="1:26" ht="21.75" customHeight="1">
      <c r="A333" s="560"/>
      <c r="B333" s="275"/>
      <c r="C333" s="560"/>
      <c r="D333" s="560"/>
      <c r="E333" s="729"/>
      <c r="F333" s="560"/>
      <c r="G333" s="560"/>
      <c r="H333" s="560"/>
      <c r="I333" s="560"/>
      <c r="J333" s="560"/>
      <c r="K333" s="560"/>
      <c r="L333" s="560"/>
      <c r="M333" s="560"/>
      <c r="N333" s="560"/>
      <c r="O333" s="560"/>
      <c r="P333" s="560"/>
      <c r="Q333" s="560"/>
      <c r="R333" s="560"/>
      <c r="S333" s="560"/>
      <c r="T333" s="560"/>
      <c r="U333" s="560"/>
      <c r="V333" s="560"/>
      <c r="W333" s="560"/>
      <c r="X333" s="560"/>
      <c r="Y333" s="560"/>
      <c r="Z333" s="560"/>
    </row>
    <row r="334" spans="1:26" ht="21.75" customHeight="1">
      <c r="A334" s="560"/>
      <c r="B334" s="275"/>
      <c r="C334" s="560"/>
      <c r="D334" s="560"/>
      <c r="E334" s="729"/>
      <c r="F334" s="560"/>
      <c r="G334" s="560"/>
      <c r="H334" s="560"/>
      <c r="I334" s="560"/>
      <c r="J334" s="560"/>
      <c r="K334" s="560"/>
      <c r="L334" s="560"/>
      <c r="M334" s="560"/>
      <c r="N334" s="560"/>
      <c r="O334" s="560"/>
      <c r="P334" s="560"/>
      <c r="Q334" s="560"/>
      <c r="R334" s="560"/>
      <c r="S334" s="560"/>
      <c r="T334" s="560"/>
      <c r="U334" s="560"/>
      <c r="V334" s="560"/>
      <c r="W334" s="560"/>
      <c r="X334" s="560"/>
      <c r="Y334" s="560"/>
      <c r="Z334" s="560"/>
    </row>
    <row r="335" spans="1:26" ht="21.75" customHeight="1">
      <c r="A335" s="560"/>
      <c r="B335" s="275"/>
      <c r="C335" s="560"/>
      <c r="D335" s="560"/>
      <c r="E335" s="729"/>
      <c r="F335" s="560"/>
      <c r="G335" s="560"/>
      <c r="H335" s="560"/>
      <c r="I335" s="560"/>
      <c r="J335" s="560"/>
      <c r="K335" s="560"/>
      <c r="L335" s="560"/>
      <c r="M335" s="560"/>
      <c r="N335" s="560"/>
      <c r="O335" s="560"/>
      <c r="P335" s="560"/>
      <c r="Q335" s="560"/>
      <c r="R335" s="560"/>
      <c r="S335" s="560"/>
      <c r="T335" s="560"/>
      <c r="U335" s="560"/>
      <c r="V335" s="560"/>
      <c r="W335" s="560"/>
      <c r="X335" s="560"/>
      <c r="Y335" s="560"/>
      <c r="Z335" s="560"/>
    </row>
    <row r="336" spans="1:26" ht="21.75" customHeight="1">
      <c r="A336" s="560"/>
      <c r="B336" s="275"/>
      <c r="C336" s="560"/>
      <c r="D336" s="560"/>
      <c r="E336" s="729"/>
      <c r="F336" s="560"/>
      <c r="G336" s="560"/>
      <c r="H336" s="560"/>
      <c r="I336" s="560"/>
      <c r="J336" s="560"/>
      <c r="K336" s="560"/>
      <c r="L336" s="560"/>
      <c r="M336" s="560"/>
      <c r="N336" s="560"/>
      <c r="O336" s="560"/>
      <c r="P336" s="560"/>
      <c r="Q336" s="560"/>
      <c r="R336" s="560"/>
      <c r="S336" s="560"/>
      <c r="T336" s="560"/>
      <c r="U336" s="560"/>
      <c r="V336" s="560"/>
      <c r="W336" s="560"/>
      <c r="X336" s="560"/>
      <c r="Y336" s="560"/>
      <c r="Z336" s="560"/>
    </row>
    <row r="337" spans="1:26" ht="21.75" customHeight="1">
      <c r="A337" s="560"/>
      <c r="B337" s="275"/>
      <c r="C337" s="560"/>
      <c r="D337" s="560"/>
      <c r="E337" s="729"/>
      <c r="F337" s="560"/>
      <c r="G337" s="560"/>
      <c r="H337" s="560"/>
      <c r="I337" s="560"/>
      <c r="J337" s="560"/>
      <c r="K337" s="560"/>
      <c r="L337" s="560"/>
      <c r="M337" s="560"/>
      <c r="N337" s="560"/>
      <c r="O337" s="560"/>
      <c r="P337" s="560"/>
      <c r="Q337" s="560"/>
      <c r="R337" s="560"/>
      <c r="S337" s="560"/>
      <c r="T337" s="560"/>
      <c r="U337" s="560"/>
      <c r="V337" s="560"/>
      <c r="W337" s="560"/>
      <c r="X337" s="560"/>
      <c r="Y337" s="560"/>
      <c r="Z337" s="560"/>
    </row>
    <row r="338" spans="1:26" ht="21.75" customHeight="1">
      <c r="A338" s="560"/>
      <c r="B338" s="275"/>
      <c r="C338" s="560"/>
      <c r="D338" s="560"/>
      <c r="E338" s="729"/>
      <c r="F338" s="560"/>
      <c r="G338" s="560"/>
      <c r="H338" s="560"/>
      <c r="I338" s="560"/>
      <c r="J338" s="560"/>
      <c r="K338" s="560"/>
      <c r="L338" s="560"/>
      <c r="M338" s="560"/>
      <c r="N338" s="560"/>
      <c r="O338" s="560"/>
      <c r="P338" s="560"/>
      <c r="Q338" s="560"/>
      <c r="R338" s="560"/>
      <c r="S338" s="560"/>
      <c r="T338" s="560"/>
      <c r="U338" s="560"/>
      <c r="V338" s="560"/>
      <c r="W338" s="560"/>
      <c r="X338" s="560"/>
      <c r="Y338" s="560"/>
      <c r="Z338" s="560"/>
    </row>
    <row r="339" spans="1:26" ht="21.75" customHeight="1">
      <c r="A339" s="560"/>
      <c r="B339" s="275"/>
      <c r="C339" s="560"/>
      <c r="D339" s="560"/>
      <c r="E339" s="729"/>
      <c r="F339" s="560"/>
      <c r="G339" s="560"/>
      <c r="H339" s="560"/>
      <c r="I339" s="560"/>
      <c r="J339" s="560"/>
      <c r="K339" s="560"/>
      <c r="L339" s="560"/>
      <c r="M339" s="560"/>
      <c r="N339" s="560"/>
      <c r="O339" s="560"/>
      <c r="P339" s="560"/>
      <c r="Q339" s="560"/>
      <c r="R339" s="560"/>
      <c r="S339" s="560"/>
      <c r="T339" s="560"/>
      <c r="U339" s="560"/>
      <c r="V339" s="560"/>
      <c r="W339" s="560"/>
      <c r="X339" s="560"/>
      <c r="Y339" s="560"/>
      <c r="Z339" s="560"/>
    </row>
    <row r="340" spans="1:26" ht="21.75" customHeight="1">
      <c r="A340" s="560"/>
      <c r="B340" s="275"/>
      <c r="C340" s="560"/>
      <c r="D340" s="560"/>
      <c r="E340" s="729"/>
      <c r="F340" s="560"/>
      <c r="G340" s="560"/>
      <c r="H340" s="560"/>
      <c r="I340" s="560"/>
      <c r="J340" s="560"/>
      <c r="K340" s="560"/>
      <c r="L340" s="560"/>
      <c r="M340" s="560"/>
      <c r="N340" s="560"/>
      <c r="O340" s="560"/>
      <c r="P340" s="560"/>
      <c r="Q340" s="560"/>
      <c r="R340" s="560"/>
      <c r="S340" s="560"/>
      <c r="T340" s="560"/>
      <c r="U340" s="560"/>
      <c r="V340" s="560"/>
      <c r="W340" s="560"/>
      <c r="X340" s="560"/>
      <c r="Y340" s="560"/>
      <c r="Z340" s="560"/>
    </row>
    <row r="341" spans="1:26" ht="21.75" customHeight="1">
      <c r="A341" s="560"/>
      <c r="B341" s="275"/>
      <c r="C341" s="560"/>
      <c r="D341" s="560"/>
      <c r="E341" s="729"/>
      <c r="F341" s="560"/>
      <c r="G341" s="560"/>
      <c r="H341" s="560"/>
      <c r="I341" s="560"/>
      <c r="J341" s="560"/>
      <c r="K341" s="560"/>
      <c r="L341" s="560"/>
      <c r="M341" s="560"/>
      <c r="N341" s="560"/>
      <c r="O341" s="560"/>
      <c r="P341" s="560"/>
      <c r="Q341" s="560"/>
      <c r="R341" s="560"/>
      <c r="S341" s="560"/>
      <c r="T341" s="560"/>
      <c r="U341" s="560"/>
      <c r="V341" s="560"/>
      <c r="W341" s="560"/>
      <c r="X341" s="560"/>
      <c r="Y341" s="560"/>
      <c r="Z341" s="560"/>
    </row>
    <row r="342" spans="1:26" ht="21.75" customHeight="1">
      <c r="A342" s="560"/>
      <c r="B342" s="275"/>
      <c r="C342" s="560"/>
      <c r="D342" s="560"/>
      <c r="E342" s="729"/>
      <c r="F342" s="560"/>
      <c r="G342" s="560"/>
      <c r="H342" s="560"/>
      <c r="I342" s="560"/>
      <c r="J342" s="560"/>
      <c r="K342" s="560"/>
      <c r="L342" s="560"/>
      <c r="M342" s="560"/>
      <c r="N342" s="560"/>
      <c r="O342" s="560"/>
      <c r="P342" s="560"/>
      <c r="Q342" s="560"/>
      <c r="R342" s="560"/>
      <c r="S342" s="560"/>
      <c r="T342" s="560"/>
      <c r="U342" s="560"/>
      <c r="V342" s="560"/>
      <c r="W342" s="560"/>
      <c r="X342" s="560"/>
      <c r="Y342" s="560"/>
      <c r="Z342" s="560"/>
    </row>
    <row r="343" spans="1:26" ht="21.75" customHeight="1">
      <c r="A343" s="560"/>
      <c r="B343" s="275"/>
      <c r="C343" s="560"/>
      <c r="D343" s="560"/>
      <c r="E343" s="729"/>
      <c r="F343" s="560"/>
      <c r="G343" s="560"/>
      <c r="H343" s="560"/>
      <c r="I343" s="560"/>
      <c r="J343" s="560"/>
      <c r="K343" s="560"/>
      <c r="L343" s="560"/>
      <c r="M343" s="560"/>
      <c r="N343" s="560"/>
      <c r="O343" s="560"/>
      <c r="P343" s="560"/>
      <c r="Q343" s="560"/>
      <c r="R343" s="560"/>
      <c r="S343" s="560"/>
      <c r="T343" s="560"/>
      <c r="U343" s="560"/>
      <c r="V343" s="560"/>
      <c r="W343" s="560"/>
      <c r="X343" s="560"/>
      <c r="Y343" s="560"/>
      <c r="Z343" s="560"/>
    </row>
    <row r="344" spans="1:26" ht="21.75" customHeight="1">
      <c r="A344" s="560"/>
      <c r="B344" s="275"/>
      <c r="C344" s="560"/>
      <c r="D344" s="560"/>
      <c r="E344" s="729"/>
      <c r="F344" s="560"/>
      <c r="G344" s="560"/>
      <c r="H344" s="560"/>
      <c r="I344" s="560"/>
      <c r="J344" s="560"/>
      <c r="K344" s="560"/>
      <c r="L344" s="560"/>
      <c r="M344" s="560"/>
      <c r="N344" s="560"/>
      <c r="O344" s="560"/>
      <c r="P344" s="560"/>
      <c r="Q344" s="560"/>
      <c r="R344" s="560"/>
      <c r="S344" s="560"/>
      <c r="T344" s="560"/>
      <c r="U344" s="560"/>
      <c r="V344" s="560"/>
      <c r="W344" s="560"/>
      <c r="X344" s="560"/>
      <c r="Y344" s="560"/>
      <c r="Z344" s="560"/>
    </row>
    <row r="345" spans="1:26" ht="21.75" customHeight="1">
      <c r="A345" s="560"/>
      <c r="B345" s="275"/>
      <c r="C345" s="560"/>
      <c r="D345" s="560"/>
      <c r="E345" s="729"/>
      <c r="F345" s="560"/>
      <c r="G345" s="560"/>
      <c r="H345" s="560"/>
      <c r="I345" s="560"/>
      <c r="J345" s="560"/>
      <c r="K345" s="560"/>
      <c r="L345" s="560"/>
      <c r="M345" s="560"/>
      <c r="N345" s="560"/>
      <c r="O345" s="560"/>
      <c r="P345" s="560"/>
      <c r="Q345" s="560"/>
      <c r="R345" s="560"/>
      <c r="S345" s="560"/>
      <c r="T345" s="560"/>
      <c r="U345" s="560"/>
      <c r="V345" s="560"/>
      <c r="W345" s="560"/>
      <c r="X345" s="560"/>
      <c r="Y345" s="560"/>
      <c r="Z345" s="560"/>
    </row>
    <row r="346" spans="1:26" ht="21.75" customHeight="1">
      <c r="A346" s="560"/>
      <c r="B346" s="275"/>
      <c r="C346" s="560"/>
      <c r="D346" s="560"/>
      <c r="E346" s="729"/>
      <c r="F346" s="560"/>
      <c r="G346" s="560"/>
      <c r="H346" s="560"/>
      <c r="I346" s="560"/>
      <c r="J346" s="560"/>
      <c r="K346" s="560"/>
      <c r="L346" s="560"/>
      <c r="M346" s="560"/>
      <c r="N346" s="560"/>
      <c r="O346" s="560"/>
      <c r="P346" s="560"/>
      <c r="Q346" s="560"/>
      <c r="R346" s="560"/>
      <c r="S346" s="560"/>
      <c r="T346" s="560"/>
      <c r="U346" s="560"/>
      <c r="V346" s="560"/>
      <c r="W346" s="560"/>
      <c r="X346" s="560"/>
      <c r="Y346" s="560"/>
      <c r="Z346" s="560"/>
    </row>
    <row r="347" spans="1:26" ht="21.75" customHeight="1">
      <c r="A347" s="560"/>
      <c r="B347" s="275"/>
      <c r="C347" s="560"/>
      <c r="D347" s="560"/>
      <c r="E347" s="729"/>
      <c r="F347" s="560"/>
      <c r="G347" s="560"/>
      <c r="H347" s="560"/>
      <c r="I347" s="560"/>
      <c r="J347" s="560"/>
      <c r="K347" s="560"/>
      <c r="L347" s="560"/>
      <c r="M347" s="560"/>
      <c r="N347" s="560"/>
      <c r="O347" s="560"/>
      <c r="P347" s="560"/>
      <c r="Q347" s="560"/>
      <c r="R347" s="560"/>
      <c r="S347" s="560"/>
      <c r="T347" s="560"/>
      <c r="U347" s="560"/>
      <c r="V347" s="560"/>
      <c r="W347" s="560"/>
      <c r="X347" s="560"/>
      <c r="Y347" s="560"/>
      <c r="Z347" s="560"/>
    </row>
    <row r="348" spans="1:26" ht="21.75" customHeight="1">
      <c r="A348" s="560"/>
      <c r="B348" s="275"/>
      <c r="C348" s="560"/>
      <c r="D348" s="560"/>
      <c r="E348" s="729"/>
      <c r="F348" s="560"/>
      <c r="G348" s="560"/>
      <c r="H348" s="560"/>
      <c r="I348" s="560"/>
      <c r="J348" s="560"/>
      <c r="K348" s="560"/>
      <c r="L348" s="560"/>
      <c r="M348" s="560"/>
      <c r="N348" s="560"/>
      <c r="O348" s="560"/>
      <c r="P348" s="560"/>
      <c r="Q348" s="560"/>
      <c r="R348" s="560"/>
      <c r="S348" s="560"/>
      <c r="T348" s="560"/>
      <c r="U348" s="560"/>
      <c r="V348" s="560"/>
      <c r="W348" s="560"/>
      <c r="X348" s="560"/>
      <c r="Y348" s="560"/>
      <c r="Z348" s="560"/>
    </row>
    <row r="349" spans="1:26" ht="21.75" customHeight="1">
      <c r="A349" s="560"/>
      <c r="B349" s="275"/>
      <c r="C349" s="560"/>
      <c r="D349" s="560"/>
      <c r="E349" s="729"/>
      <c r="F349" s="560"/>
      <c r="G349" s="560"/>
      <c r="H349" s="560"/>
      <c r="I349" s="560"/>
      <c r="J349" s="560"/>
      <c r="K349" s="560"/>
      <c r="L349" s="560"/>
      <c r="M349" s="560"/>
      <c r="N349" s="560"/>
      <c r="O349" s="560"/>
      <c r="P349" s="560"/>
      <c r="Q349" s="560"/>
      <c r="R349" s="560"/>
      <c r="S349" s="560"/>
      <c r="T349" s="560"/>
      <c r="U349" s="560"/>
      <c r="V349" s="560"/>
      <c r="W349" s="560"/>
      <c r="X349" s="560"/>
      <c r="Y349" s="560"/>
      <c r="Z349" s="560"/>
    </row>
    <row r="350" spans="1:26" ht="21.75" customHeight="1">
      <c r="A350" s="560"/>
      <c r="B350" s="275"/>
      <c r="C350" s="560"/>
      <c r="D350" s="560"/>
      <c r="E350" s="729"/>
      <c r="F350" s="560"/>
      <c r="G350" s="560"/>
      <c r="H350" s="560"/>
      <c r="I350" s="560"/>
      <c r="J350" s="560"/>
      <c r="K350" s="560"/>
      <c r="L350" s="560"/>
      <c r="M350" s="560"/>
      <c r="N350" s="560"/>
      <c r="O350" s="560"/>
      <c r="P350" s="560"/>
      <c r="Q350" s="560"/>
      <c r="R350" s="560"/>
      <c r="S350" s="560"/>
      <c r="T350" s="560"/>
      <c r="U350" s="560"/>
      <c r="V350" s="560"/>
      <c r="W350" s="560"/>
      <c r="X350" s="560"/>
      <c r="Y350" s="560"/>
      <c r="Z350" s="560"/>
    </row>
    <row r="351" spans="1:26" ht="21.75" customHeight="1">
      <c r="A351" s="560"/>
      <c r="B351" s="275"/>
      <c r="C351" s="560"/>
      <c r="D351" s="560"/>
      <c r="E351" s="729"/>
      <c r="F351" s="560"/>
      <c r="G351" s="560"/>
      <c r="H351" s="560"/>
      <c r="I351" s="560"/>
      <c r="J351" s="560"/>
      <c r="K351" s="560"/>
      <c r="L351" s="560"/>
      <c r="M351" s="560"/>
      <c r="N351" s="560"/>
      <c r="O351" s="560"/>
      <c r="P351" s="560"/>
      <c r="Q351" s="560"/>
      <c r="R351" s="560"/>
      <c r="S351" s="560"/>
      <c r="T351" s="560"/>
      <c r="U351" s="560"/>
      <c r="V351" s="560"/>
      <c r="W351" s="560"/>
      <c r="X351" s="560"/>
      <c r="Y351" s="560"/>
      <c r="Z351" s="560"/>
    </row>
    <row r="352" spans="1:26" ht="21.75" customHeight="1">
      <c r="A352" s="560"/>
      <c r="B352" s="275"/>
      <c r="C352" s="560"/>
      <c r="D352" s="560"/>
      <c r="E352" s="729"/>
      <c r="F352" s="560"/>
      <c r="G352" s="560"/>
      <c r="H352" s="560"/>
      <c r="I352" s="560"/>
      <c r="J352" s="560"/>
      <c r="K352" s="560"/>
      <c r="L352" s="560"/>
      <c r="M352" s="560"/>
      <c r="N352" s="560"/>
      <c r="O352" s="560"/>
      <c r="P352" s="560"/>
      <c r="Q352" s="560"/>
      <c r="R352" s="560"/>
      <c r="S352" s="560"/>
      <c r="T352" s="560"/>
      <c r="U352" s="560"/>
      <c r="V352" s="560"/>
      <c r="W352" s="560"/>
      <c r="X352" s="560"/>
      <c r="Y352" s="560"/>
      <c r="Z352" s="560"/>
    </row>
    <row r="353" spans="1:26" ht="21.75" customHeight="1">
      <c r="A353" s="560"/>
      <c r="B353" s="275"/>
      <c r="C353" s="560"/>
      <c r="D353" s="560"/>
      <c r="E353" s="729"/>
      <c r="F353" s="560"/>
      <c r="G353" s="560"/>
      <c r="H353" s="560"/>
      <c r="I353" s="560"/>
      <c r="J353" s="560"/>
      <c r="K353" s="560"/>
      <c r="L353" s="560"/>
      <c r="M353" s="560"/>
      <c r="N353" s="560"/>
      <c r="O353" s="560"/>
      <c r="P353" s="560"/>
      <c r="Q353" s="560"/>
      <c r="R353" s="560"/>
      <c r="S353" s="560"/>
      <c r="T353" s="560"/>
      <c r="U353" s="560"/>
      <c r="V353" s="560"/>
      <c r="W353" s="560"/>
      <c r="X353" s="560"/>
      <c r="Y353" s="560"/>
      <c r="Z353" s="560"/>
    </row>
    <row r="354" spans="1:26" ht="21.75" customHeight="1">
      <c r="A354" s="560"/>
      <c r="B354" s="275"/>
      <c r="C354" s="560"/>
      <c r="D354" s="560"/>
      <c r="E354" s="729"/>
      <c r="F354" s="560"/>
      <c r="G354" s="560"/>
      <c r="H354" s="560"/>
      <c r="I354" s="560"/>
      <c r="J354" s="560"/>
      <c r="K354" s="560"/>
      <c r="L354" s="560"/>
      <c r="M354" s="560"/>
      <c r="N354" s="560"/>
      <c r="O354" s="560"/>
      <c r="P354" s="560"/>
      <c r="Q354" s="560"/>
      <c r="R354" s="560"/>
      <c r="S354" s="560"/>
      <c r="T354" s="560"/>
      <c r="U354" s="560"/>
      <c r="V354" s="560"/>
      <c r="W354" s="560"/>
      <c r="X354" s="560"/>
      <c r="Y354" s="560"/>
      <c r="Z354" s="560"/>
    </row>
    <row r="355" spans="1:26" ht="21.75" customHeight="1">
      <c r="A355" s="560"/>
      <c r="B355" s="275"/>
      <c r="C355" s="560"/>
      <c r="D355" s="560"/>
      <c r="E355" s="729"/>
      <c r="F355" s="560"/>
      <c r="G355" s="560"/>
      <c r="H355" s="560"/>
      <c r="I355" s="560"/>
      <c r="J355" s="560"/>
      <c r="K355" s="560"/>
      <c r="L355" s="560"/>
      <c r="M355" s="560"/>
      <c r="N355" s="560"/>
      <c r="O355" s="560"/>
      <c r="P355" s="560"/>
      <c r="Q355" s="560"/>
      <c r="R355" s="560"/>
      <c r="S355" s="560"/>
      <c r="T355" s="560"/>
      <c r="U355" s="560"/>
      <c r="V355" s="560"/>
      <c r="W355" s="560"/>
      <c r="X355" s="560"/>
      <c r="Y355" s="560"/>
      <c r="Z355" s="560"/>
    </row>
    <row r="356" spans="1:26" ht="21.75" customHeight="1">
      <c r="A356" s="560"/>
      <c r="B356" s="275"/>
      <c r="C356" s="560"/>
      <c r="D356" s="560"/>
      <c r="E356" s="729"/>
      <c r="F356" s="560"/>
      <c r="G356" s="560"/>
      <c r="H356" s="560"/>
      <c r="I356" s="560"/>
      <c r="J356" s="560"/>
      <c r="K356" s="560"/>
      <c r="L356" s="560"/>
      <c r="M356" s="560"/>
      <c r="N356" s="560"/>
      <c r="O356" s="560"/>
      <c r="P356" s="560"/>
      <c r="Q356" s="560"/>
      <c r="R356" s="560"/>
      <c r="S356" s="560"/>
      <c r="T356" s="560"/>
      <c r="U356" s="560"/>
      <c r="V356" s="560"/>
      <c r="W356" s="560"/>
      <c r="X356" s="560"/>
      <c r="Y356" s="560"/>
      <c r="Z356" s="560"/>
    </row>
    <row r="357" spans="1:26" ht="21.75" customHeight="1">
      <c r="A357" s="560"/>
      <c r="B357" s="275"/>
      <c r="C357" s="560"/>
      <c r="D357" s="560"/>
      <c r="E357" s="729"/>
      <c r="F357" s="560"/>
      <c r="G357" s="560"/>
      <c r="H357" s="560"/>
      <c r="I357" s="560"/>
      <c r="J357" s="560"/>
      <c r="K357" s="560"/>
      <c r="L357" s="560"/>
      <c r="M357" s="560"/>
      <c r="N357" s="560"/>
      <c r="O357" s="560"/>
      <c r="P357" s="560"/>
      <c r="Q357" s="560"/>
      <c r="R357" s="560"/>
      <c r="S357" s="560"/>
      <c r="T357" s="560"/>
      <c r="U357" s="560"/>
      <c r="V357" s="560"/>
      <c r="W357" s="560"/>
      <c r="X357" s="560"/>
      <c r="Y357" s="560"/>
      <c r="Z357" s="560"/>
    </row>
    <row r="358" spans="1:26" ht="21.75" customHeight="1">
      <c r="A358" s="560"/>
      <c r="B358" s="275"/>
      <c r="C358" s="560"/>
      <c r="D358" s="560"/>
      <c r="E358" s="729"/>
      <c r="F358" s="560"/>
      <c r="G358" s="560"/>
      <c r="H358" s="560"/>
      <c r="I358" s="560"/>
      <c r="J358" s="560"/>
      <c r="K358" s="560"/>
      <c r="L358" s="560"/>
      <c r="M358" s="560"/>
      <c r="N358" s="560"/>
      <c r="O358" s="560"/>
      <c r="P358" s="560"/>
      <c r="Q358" s="560"/>
      <c r="R358" s="560"/>
      <c r="S358" s="560"/>
      <c r="T358" s="560"/>
      <c r="U358" s="560"/>
      <c r="V358" s="560"/>
      <c r="W358" s="560"/>
      <c r="X358" s="560"/>
      <c r="Y358" s="560"/>
      <c r="Z358" s="560"/>
    </row>
    <row r="359" spans="1:26" ht="21.75" customHeight="1">
      <c r="A359" s="560"/>
      <c r="B359" s="275"/>
      <c r="C359" s="560"/>
      <c r="D359" s="560"/>
      <c r="E359" s="729"/>
      <c r="F359" s="560"/>
      <c r="G359" s="560"/>
      <c r="H359" s="560"/>
      <c r="I359" s="560"/>
      <c r="J359" s="560"/>
      <c r="K359" s="560"/>
      <c r="L359" s="560"/>
      <c r="M359" s="560"/>
      <c r="N359" s="560"/>
      <c r="O359" s="560"/>
      <c r="P359" s="560"/>
      <c r="Q359" s="560"/>
      <c r="R359" s="560"/>
      <c r="S359" s="560"/>
      <c r="T359" s="560"/>
      <c r="U359" s="560"/>
      <c r="V359" s="560"/>
      <c r="W359" s="560"/>
      <c r="X359" s="560"/>
      <c r="Y359" s="560"/>
      <c r="Z359" s="560"/>
    </row>
    <row r="360" spans="1:26" ht="21.75" customHeight="1">
      <c r="A360" s="560"/>
      <c r="B360" s="275"/>
      <c r="C360" s="560"/>
      <c r="D360" s="560"/>
      <c r="E360" s="729"/>
      <c r="F360" s="560"/>
      <c r="G360" s="560"/>
      <c r="H360" s="560"/>
      <c r="I360" s="560"/>
      <c r="J360" s="560"/>
      <c r="K360" s="560"/>
      <c r="L360" s="560"/>
      <c r="M360" s="560"/>
      <c r="N360" s="560"/>
      <c r="O360" s="560"/>
      <c r="P360" s="560"/>
      <c r="Q360" s="560"/>
      <c r="R360" s="560"/>
      <c r="S360" s="560"/>
      <c r="T360" s="560"/>
      <c r="U360" s="560"/>
      <c r="V360" s="560"/>
      <c r="W360" s="560"/>
      <c r="X360" s="560"/>
      <c r="Y360" s="560"/>
      <c r="Z360" s="560"/>
    </row>
    <row r="361" spans="1:26" ht="21.75" customHeight="1">
      <c r="A361" s="560"/>
      <c r="B361" s="275"/>
      <c r="C361" s="560"/>
      <c r="D361" s="560"/>
      <c r="E361" s="729"/>
      <c r="F361" s="560"/>
      <c r="G361" s="560"/>
      <c r="H361" s="560"/>
      <c r="I361" s="560"/>
      <c r="J361" s="560"/>
      <c r="K361" s="560"/>
      <c r="L361" s="560"/>
      <c r="M361" s="560"/>
      <c r="N361" s="560"/>
      <c r="O361" s="560"/>
      <c r="P361" s="560"/>
      <c r="Q361" s="560"/>
      <c r="R361" s="560"/>
      <c r="S361" s="560"/>
      <c r="T361" s="560"/>
      <c r="U361" s="560"/>
      <c r="V361" s="560"/>
      <c r="W361" s="560"/>
      <c r="X361" s="560"/>
      <c r="Y361" s="560"/>
      <c r="Z361" s="560"/>
    </row>
    <row r="362" spans="1:26" ht="21.75" customHeight="1">
      <c r="A362" s="560"/>
      <c r="B362" s="275"/>
      <c r="C362" s="560"/>
      <c r="D362" s="560"/>
      <c r="E362" s="729"/>
      <c r="F362" s="560"/>
      <c r="G362" s="560"/>
      <c r="H362" s="560"/>
      <c r="I362" s="560"/>
      <c r="J362" s="560"/>
      <c r="K362" s="560"/>
      <c r="L362" s="560"/>
      <c r="M362" s="560"/>
      <c r="N362" s="560"/>
      <c r="O362" s="560"/>
      <c r="P362" s="560"/>
      <c r="Q362" s="560"/>
      <c r="R362" s="560"/>
      <c r="S362" s="560"/>
      <c r="T362" s="560"/>
      <c r="U362" s="560"/>
      <c r="V362" s="560"/>
      <c r="W362" s="560"/>
      <c r="X362" s="560"/>
      <c r="Y362" s="560"/>
      <c r="Z362" s="560"/>
    </row>
    <row r="363" spans="1:26" ht="21.75" customHeight="1">
      <c r="A363" s="560"/>
      <c r="B363" s="275"/>
      <c r="C363" s="560"/>
      <c r="D363" s="560"/>
      <c r="E363" s="729"/>
      <c r="F363" s="560"/>
      <c r="G363" s="560"/>
      <c r="H363" s="560"/>
      <c r="I363" s="560"/>
      <c r="J363" s="560"/>
      <c r="K363" s="560"/>
      <c r="L363" s="560"/>
      <c r="M363" s="560"/>
      <c r="N363" s="560"/>
      <c r="O363" s="560"/>
      <c r="P363" s="560"/>
      <c r="Q363" s="560"/>
      <c r="R363" s="560"/>
      <c r="S363" s="560"/>
      <c r="T363" s="560"/>
      <c r="U363" s="560"/>
      <c r="V363" s="560"/>
      <c r="W363" s="560"/>
      <c r="X363" s="560"/>
      <c r="Y363" s="560"/>
      <c r="Z363" s="560"/>
    </row>
    <row r="364" spans="1:26" ht="21.75" customHeight="1">
      <c r="A364" s="560"/>
      <c r="B364" s="275"/>
      <c r="C364" s="560"/>
      <c r="D364" s="560"/>
      <c r="E364" s="729"/>
      <c r="F364" s="560"/>
      <c r="G364" s="560"/>
      <c r="H364" s="560"/>
      <c r="I364" s="560"/>
      <c r="J364" s="560"/>
      <c r="K364" s="560"/>
      <c r="L364" s="560"/>
      <c r="M364" s="560"/>
      <c r="N364" s="560"/>
      <c r="O364" s="560"/>
      <c r="P364" s="560"/>
      <c r="Q364" s="560"/>
      <c r="R364" s="560"/>
      <c r="S364" s="560"/>
      <c r="T364" s="560"/>
      <c r="U364" s="560"/>
      <c r="V364" s="560"/>
      <c r="W364" s="560"/>
      <c r="X364" s="560"/>
      <c r="Y364" s="560"/>
      <c r="Z364" s="560"/>
    </row>
    <row r="365" spans="1:26" ht="21.75" customHeight="1">
      <c r="A365" s="560"/>
      <c r="B365" s="275"/>
      <c r="C365" s="560"/>
      <c r="D365" s="560"/>
      <c r="E365" s="729"/>
      <c r="F365" s="560"/>
      <c r="G365" s="560"/>
      <c r="H365" s="560"/>
      <c r="I365" s="560"/>
      <c r="J365" s="560"/>
      <c r="K365" s="560"/>
      <c r="L365" s="560"/>
      <c r="M365" s="560"/>
      <c r="N365" s="560"/>
      <c r="O365" s="560"/>
      <c r="P365" s="560"/>
      <c r="Q365" s="560"/>
      <c r="R365" s="560"/>
      <c r="S365" s="560"/>
      <c r="T365" s="560"/>
      <c r="U365" s="560"/>
      <c r="V365" s="560"/>
      <c r="W365" s="560"/>
      <c r="X365" s="560"/>
      <c r="Y365" s="560"/>
      <c r="Z365" s="560"/>
    </row>
    <row r="366" spans="1:26" ht="21.75" customHeight="1">
      <c r="A366" s="560"/>
      <c r="B366" s="275"/>
      <c r="C366" s="560"/>
      <c r="D366" s="560"/>
      <c r="E366" s="729"/>
      <c r="F366" s="560"/>
      <c r="G366" s="560"/>
      <c r="H366" s="560"/>
      <c r="I366" s="560"/>
      <c r="J366" s="560"/>
      <c r="K366" s="560"/>
      <c r="L366" s="560"/>
      <c r="M366" s="560"/>
      <c r="N366" s="560"/>
      <c r="O366" s="560"/>
      <c r="P366" s="560"/>
      <c r="Q366" s="560"/>
      <c r="R366" s="560"/>
      <c r="S366" s="560"/>
      <c r="T366" s="560"/>
      <c r="U366" s="560"/>
      <c r="V366" s="560"/>
      <c r="W366" s="560"/>
      <c r="X366" s="560"/>
      <c r="Y366" s="560"/>
      <c r="Z366" s="560"/>
    </row>
    <row r="367" spans="1:26" ht="21.75" customHeight="1">
      <c r="A367" s="560"/>
      <c r="B367" s="275"/>
      <c r="C367" s="560"/>
      <c r="D367" s="560"/>
      <c r="E367" s="729"/>
      <c r="F367" s="560"/>
      <c r="G367" s="560"/>
      <c r="H367" s="560"/>
      <c r="I367" s="560"/>
      <c r="J367" s="560"/>
      <c r="K367" s="560"/>
      <c r="L367" s="560"/>
      <c r="M367" s="560"/>
      <c r="N367" s="560"/>
      <c r="O367" s="560"/>
      <c r="P367" s="560"/>
      <c r="Q367" s="560"/>
      <c r="R367" s="560"/>
      <c r="S367" s="560"/>
      <c r="T367" s="560"/>
      <c r="U367" s="560"/>
      <c r="V367" s="560"/>
      <c r="W367" s="560"/>
      <c r="X367" s="560"/>
      <c r="Y367" s="560"/>
      <c r="Z367" s="560"/>
    </row>
    <row r="368" spans="1:26" ht="21.75" customHeight="1">
      <c r="A368" s="560"/>
      <c r="B368" s="275"/>
      <c r="C368" s="560"/>
      <c r="D368" s="560"/>
      <c r="E368" s="729"/>
      <c r="F368" s="560"/>
      <c r="G368" s="560"/>
      <c r="H368" s="560"/>
      <c r="I368" s="560"/>
      <c r="J368" s="560"/>
      <c r="K368" s="560"/>
      <c r="L368" s="560"/>
      <c r="M368" s="560"/>
      <c r="N368" s="560"/>
      <c r="O368" s="560"/>
      <c r="P368" s="560"/>
      <c r="Q368" s="560"/>
      <c r="R368" s="560"/>
      <c r="S368" s="560"/>
      <c r="T368" s="560"/>
      <c r="U368" s="560"/>
      <c r="V368" s="560"/>
      <c r="W368" s="560"/>
      <c r="X368" s="560"/>
      <c r="Y368" s="560"/>
      <c r="Z368" s="560"/>
    </row>
    <row r="369" spans="1:26" ht="21.75" customHeight="1">
      <c r="A369" s="560"/>
      <c r="B369" s="275"/>
      <c r="C369" s="560"/>
      <c r="D369" s="560"/>
      <c r="E369" s="729"/>
      <c r="F369" s="560"/>
      <c r="G369" s="560"/>
      <c r="H369" s="560"/>
      <c r="I369" s="560"/>
      <c r="J369" s="560"/>
      <c r="K369" s="560"/>
      <c r="L369" s="560"/>
      <c r="M369" s="560"/>
      <c r="N369" s="560"/>
      <c r="O369" s="560"/>
      <c r="P369" s="560"/>
      <c r="Q369" s="560"/>
      <c r="R369" s="560"/>
      <c r="S369" s="560"/>
      <c r="T369" s="560"/>
      <c r="U369" s="560"/>
      <c r="V369" s="560"/>
      <c r="W369" s="560"/>
      <c r="X369" s="560"/>
      <c r="Y369" s="560"/>
      <c r="Z369" s="560"/>
    </row>
    <row r="370" spans="1:26" ht="21.75" customHeight="1">
      <c r="A370" s="560"/>
      <c r="B370" s="275"/>
      <c r="C370" s="560"/>
      <c r="D370" s="560"/>
      <c r="E370" s="729"/>
      <c r="F370" s="560"/>
      <c r="G370" s="560"/>
      <c r="H370" s="560"/>
      <c r="I370" s="560"/>
      <c r="J370" s="560"/>
      <c r="K370" s="560"/>
      <c r="L370" s="560"/>
      <c r="M370" s="560"/>
      <c r="N370" s="560"/>
      <c r="O370" s="560"/>
      <c r="P370" s="560"/>
      <c r="Q370" s="560"/>
      <c r="R370" s="560"/>
      <c r="S370" s="560"/>
      <c r="T370" s="560"/>
      <c r="U370" s="560"/>
      <c r="V370" s="560"/>
      <c r="W370" s="560"/>
      <c r="X370" s="560"/>
      <c r="Y370" s="560"/>
      <c r="Z370" s="560"/>
    </row>
    <row r="371" spans="1:26" ht="21.75" customHeight="1">
      <c r="A371" s="560"/>
      <c r="B371" s="275"/>
      <c r="C371" s="560"/>
      <c r="D371" s="560"/>
      <c r="E371" s="729"/>
      <c r="F371" s="560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  <c r="R371" s="560"/>
      <c r="S371" s="560"/>
      <c r="T371" s="560"/>
      <c r="U371" s="560"/>
      <c r="V371" s="560"/>
      <c r="W371" s="560"/>
      <c r="X371" s="560"/>
      <c r="Y371" s="560"/>
      <c r="Z371" s="560"/>
    </row>
    <row r="372" spans="1:26" ht="21.75" customHeight="1">
      <c r="A372" s="560"/>
      <c r="B372" s="275"/>
      <c r="C372" s="560"/>
      <c r="D372" s="560"/>
      <c r="E372" s="729"/>
      <c r="F372" s="56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  <c r="R372" s="560"/>
      <c r="S372" s="560"/>
      <c r="T372" s="560"/>
      <c r="U372" s="560"/>
      <c r="V372" s="560"/>
      <c r="W372" s="560"/>
      <c r="X372" s="560"/>
      <c r="Y372" s="560"/>
      <c r="Z372" s="560"/>
    </row>
    <row r="373" spans="1:26" ht="21.75" customHeight="1">
      <c r="A373" s="560"/>
      <c r="B373" s="275"/>
      <c r="C373" s="560"/>
      <c r="D373" s="560"/>
      <c r="E373" s="729"/>
      <c r="F373" s="560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  <c r="R373" s="560"/>
      <c r="S373" s="560"/>
      <c r="T373" s="560"/>
      <c r="U373" s="560"/>
      <c r="V373" s="560"/>
      <c r="W373" s="560"/>
      <c r="X373" s="560"/>
      <c r="Y373" s="560"/>
      <c r="Z373" s="560"/>
    </row>
    <row r="374" spans="1:26" ht="21.75" customHeight="1">
      <c r="A374" s="560"/>
      <c r="B374" s="275"/>
      <c r="C374" s="560"/>
      <c r="D374" s="560"/>
      <c r="E374" s="729"/>
      <c r="F374" s="560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  <c r="R374" s="560"/>
      <c r="S374" s="560"/>
      <c r="T374" s="560"/>
      <c r="U374" s="560"/>
      <c r="V374" s="560"/>
      <c r="W374" s="560"/>
      <c r="X374" s="560"/>
      <c r="Y374" s="560"/>
      <c r="Z374" s="560"/>
    </row>
    <row r="375" spans="1:26" ht="21.75" customHeight="1">
      <c r="A375" s="560"/>
      <c r="B375" s="275"/>
      <c r="C375" s="560"/>
      <c r="D375" s="560"/>
      <c r="E375" s="729"/>
      <c r="F375" s="560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  <c r="R375" s="560"/>
      <c r="S375" s="560"/>
      <c r="T375" s="560"/>
      <c r="U375" s="560"/>
      <c r="V375" s="560"/>
      <c r="W375" s="560"/>
      <c r="X375" s="560"/>
      <c r="Y375" s="560"/>
      <c r="Z375" s="560"/>
    </row>
    <row r="376" spans="1:26" ht="21.75" customHeight="1">
      <c r="A376" s="560"/>
      <c r="B376" s="275"/>
      <c r="C376" s="560"/>
      <c r="D376" s="560"/>
      <c r="E376" s="729"/>
      <c r="F376" s="560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  <c r="R376" s="560"/>
      <c r="S376" s="560"/>
      <c r="T376" s="560"/>
      <c r="U376" s="560"/>
      <c r="V376" s="560"/>
      <c r="W376" s="560"/>
      <c r="X376" s="560"/>
      <c r="Y376" s="560"/>
      <c r="Z376" s="560"/>
    </row>
    <row r="377" spans="1:26" ht="21.75" customHeight="1">
      <c r="A377" s="560"/>
      <c r="B377" s="275"/>
      <c r="C377" s="560"/>
      <c r="D377" s="560"/>
      <c r="E377" s="729"/>
      <c r="F377" s="560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  <c r="R377" s="560"/>
      <c r="S377" s="560"/>
      <c r="T377" s="560"/>
      <c r="U377" s="560"/>
      <c r="V377" s="560"/>
      <c r="W377" s="560"/>
      <c r="X377" s="560"/>
      <c r="Y377" s="560"/>
      <c r="Z377" s="560"/>
    </row>
    <row r="378" spans="1:26" ht="21.75" customHeight="1">
      <c r="A378" s="560"/>
      <c r="B378" s="275"/>
      <c r="C378" s="560"/>
      <c r="D378" s="560"/>
      <c r="E378" s="729"/>
      <c r="F378" s="560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  <c r="R378" s="560"/>
      <c r="S378" s="560"/>
      <c r="T378" s="560"/>
      <c r="U378" s="560"/>
      <c r="V378" s="560"/>
      <c r="W378" s="560"/>
      <c r="X378" s="560"/>
      <c r="Y378" s="560"/>
      <c r="Z378" s="560"/>
    </row>
    <row r="379" spans="1:26" ht="21.75" customHeight="1">
      <c r="A379" s="560"/>
      <c r="B379" s="275"/>
      <c r="C379" s="560"/>
      <c r="D379" s="560"/>
      <c r="E379" s="729"/>
      <c r="F379" s="560"/>
      <c r="G379" s="560"/>
      <c r="H379" s="560"/>
      <c r="I379" s="560"/>
      <c r="J379" s="560"/>
      <c r="K379" s="560"/>
      <c r="L379" s="560"/>
      <c r="M379" s="560"/>
      <c r="N379" s="560"/>
      <c r="O379" s="560"/>
      <c r="P379" s="560"/>
      <c r="Q379" s="560"/>
      <c r="R379" s="560"/>
      <c r="S379" s="560"/>
      <c r="T379" s="560"/>
      <c r="U379" s="560"/>
      <c r="V379" s="560"/>
      <c r="W379" s="560"/>
      <c r="X379" s="560"/>
      <c r="Y379" s="560"/>
      <c r="Z379" s="560"/>
    </row>
    <row r="380" spans="1:26" ht="21.75" customHeight="1">
      <c r="A380" s="560"/>
      <c r="B380" s="275"/>
      <c r="C380" s="560"/>
      <c r="D380" s="560"/>
      <c r="E380" s="729"/>
      <c r="F380" s="560"/>
      <c r="G380" s="560"/>
      <c r="H380" s="560"/>
      <c r="I380" s="560"/>
      <c r="J380" s="560"/>
      <c r="K380" s="560"/>
      <c r="L380" s="560"/>
      <c r="M380" s="560"/>
      <c r="N380" s="560"/>
      <c r="O380" s="560"/>
      <c r="P380" s="560"/>
      <c r="Q380" s="560"/>
      <c r="R380" s="560"/>
      <c r="S380" s="560"/>
      <c r="T380" s="560"/>
      <c r="U380" s="560"/>
      <c r="V380" s="560"/>
      <c r="W380" s="560"/>
      <c r="X380" s="560"/>
      <c r="Y380" s="560"/>
      <c r="Z380" s="560"/>
    </row>
    <row r="381" spans="1:26" ht="21.75" customHeight="1">
      <c r="A381" s="560"/>
      <c r="B381" s="275"/>
      <c r="C381" s="560"/>
      <c r="D381" s="560"/>
      <c r="E381" s="729"/>
      <c r="F381" s="560"/>
      <c r="G381" s="560"/>
      <c r="H381" s="560"/>
      <c r="I381" s="560"/>
      <c r="J381" s="560"/>
      <c r="K381" s="560"/>
      <c r="L381" s="560"/>
      <c r="M381" s="560"/>
      <c r="N381" s="560"/>
      <c r="O381" s="560"/>
      <c r="P381" s="560"/>
      <c r="Q381" s="560"/>
      <c r="R381" s="560"/>
      <c r="S381" s="560"/>
      <c r="T381" s="560"/>
      <c r="U381" s="560"/>
      <c r="V381" s="560"/>
      <c r="W381" s="560"/>
      <c r="X381" s="560"/>
      <c r="Y381" s="560"/>
      <c r="Z381" s="560"/>
    </row>
    <row r="382" spans="1:26" ht="21.75" customHeight="1">
      <c r="A382" s="560"/>
      <c r="B382" s="275"/>
      <c r="C382" s="560"/>
      <c r="D382" s="560"/>
      <c r="E382" s="729"/>
      <c r="F382" s="560"/>
      <c r="G382" s="560"/>
      <c r="H382" s="560"/>
      <c r="I382" s="560"/>
      <c r="J382" s="560"/>
      <c r="K382" s="560"/>
      <c r="L382" s="560"/>
      <c r="M382" s="560"/>
      <c r="N382" s="560"/>
      <c r="O382" s="560"/>
      <c r="P382" s="560"/>
      <c r="Q382" s="560"/>
      <c r="R382" s="560"/>
      <c r="S382" s="560"/>
      <c r="T382" s="560"/>
      <c r="U382" s="560"/>
      <c r="V382" s="560"/>
      <c r="W382" s="560"/>
      <c r="X382" s="560"/>
      <c r="Y382" s="560"/>
      <c r="Z382" s="560"/>
    </row>
    <row r="383" spans="1:26" ht="21.75" customHeight="1">
      <c r="A383" s="560"/>
      <c r="B383" s="275"/>
      <c r="C383" s="560"/>
      <c r="D383" s="560"/>
      <c r="E383" s="729"/>
      <c r="F383" s="560"/>
      <c r="G383" s="560"/>
      <c r="H383" s="560"/>
      <c r="I383" s="560"/>
      <c r="J383" s="560"/>
      <c r="K383" s="560"/>
      <c r="L383" s="560"/>
      <c r="M383" s="560"/>
      <c r="N383" s="560"/>
      <c r="O383" s="560"/>
      <c r="P383" s="560"/>
      <c r="Q383" s="560"/>
      <c r="R383" s="560"/>
      <c r="S383" s="560"/>
      <c r="T383" s="560"/>
      <c r="U383" s="560"/>
      <c r="V383" s="560"/>
      <c r="W383" s="560"/>
      <c r="X383" s="560"/>
      <c r="Y383" s="560"/>
      <c r="Z383" s="560"/>
    </row>
    <row r="384" spans="1:26" ht="21.75" customHeight="1">
      <c r="A384" s="560"/>
      <c r="B384" s="275"/>
      <c r="C384" s="560"/>
      <c r="D384" s="560"/>
      <c r="E384" s="729"/>
      <c r="F384" s="560"/>
      <c r="G384" s="560"/>
      <c r="H384" s="560"/>
      <c r="I384" s="560"/>
      <c r="J384" s="560"/>
      <c r="K384" s="560"/>
      <c r="L384" s="560"/>
      <c r="M384" s="560"/>
      <c r="N384" s="560"/>
      <c r="O384" s="560"/>
      <c r="P384" s="560"/>
      <c r="Q384" s="560"/>
      <c r="R384" s="560"/>
      <c r="S384" s="560"/>
      <c r="T384" s="560"/>
      <c r="U384" s="560"/>
      <c r="V384" s="560"/>
      <c r="W384" s="560"/>
      <c r="X384" s="560"/>
      <c r="Y384" s="560"/>
      <c r="Z384" s="560"/>
    </row>
    <row r="385" spans="1:26" ht="21.75" customHeight="1">
      <c r="A385" s="560"/>
      <c r="B385" s="275"/>
      <c r="C385" s="560"/>
      <c r="D385" s="560"/>
      <c r="E385" s="729"/>
      <c r="F385" s="560"/>
      <c r="G385" s="560"/>
      <c r="H385" s="560"/>
      <c r="I385" s="560"/>
      <c r="J385" s="560"/>
      <c r="K385" s="560"/>
      <c r="L385" s="560"/>
      <c r="M385" s="560"/>
      <c r="N385" s="560"/>
      <c r="O385" s="560"/>
      <c r="P385" s="560"/>
      <c r="Q385" s="560"/>
      <c r="R385" s="560"/>
      <c r="S385" s="560"/>
      <c r="T385" s="560"/>
      <c r="U385" s="560"/>
      <c r="V385" s="560"/>
      <c r="W385" s="560"/>
      <c r="X385" s="560"/>
      <c r="Y385" s="560"/>
      <c r="Z385" s="560"/>
    </row>
    <row r="386" spans="1:26" ht="21.75" customHeight="1">
      <c r="A386" s="560"/>
      <c r="B386" s="275"/>
      <c r="C386" s="560"/>
      <c r="D386" s="560"/>
      <c r="E386" s="729"/>
      <c r="F386" s="560"/>
      <c r="G386" s="560"/>
      <c r="H386" s="560"/>
      <c r="I386" s="560"/>
      <c r="J386" s="560"/>
      <c r="K386" s="560"/>
      <c r="L386" s="560"/>
      <c r="M386" s="560"/>
      <c r="N386" s="560"/>
      <c r="O386" s="560"/>
      <c r="P386" s="560"/>
      <c r="Q386" s="560"/>
      <c r="R386" s="560"/>
      <c r="S386" s="560"/>
      <c r="T386" s="560"/>
      <c r="U386" s="560"/>
      <c r="V386" s="560"/>
      <c r="W386" s="560"/>
      <c r="X386" s="560"/>
      <c r="Y386" s="560"/>
      <c r="Z386" s="560"/>
    </row>
    <row r="387" spans="1:26" ht="21.75" customHeight="1">
      <c r="A387" s="560"/>
      <c r="B387" s="275"/>
      <c r="C387" s="560"/>
      <c r="D387" s="560"/>
      <c r="E387" s="729"/>
      <c r="F387" s="560"/>
      <c r="G387" s="560"/>
      <c r="H387" s="560"/>
      <c r="I387" s="560"/>
      <c r="J387" s="560"/>
      <c r="K387" s="560"/>
      <c r="L387" s="560"/>
      <c r="M387" s="560"/>
      <c r="N387" s="560"/>
      <c r="O387" s="560"/>
      <c r="P387" s="560"/>
      <c r="Q387" s="560"/>
      <c r="R387" s="560"/>
      <c r="S387" s="560"/>
      <c r="T387" s="560"/>
      <c r="U387" s="560"/>
      <c r="V387" s="560"/>
      <c r="W387" s="560"/>
      <c r="X387" s="560"/>
      <c r="Y387" s="560"/>
      <c r="Z387" s="560"/>
    </row>
    <row r="388" spans="1:26" ht="21.75" customHeight="1">
      <c r="A388" s="560"/>
      <c r="B388" s="275"/>
      <c r="C388" s="560"/>
      <c r="D388" s="560"/>
      <c r="E388" s="729"/>
      <c r="F388" s="560"/>
      <c r="G388" s="560"/>
      <c r="H388" s="560"/>
      <c r="I388" s="560"/>
      <c r="J388" s="560"/>
      <c r="K388" s="560"/>
      <c r="L388" s="560"/>
      <c r="M388" s="560"/>
      <c r="N388" s="560"/>
      <c r="O388" s="560"/>
      <c r="P388" s="560"/>
      <c r="Q388" s="560"/>
      <c r="R388" s="560"/>
      <c r="S388" s="560"/>
      <c r="T388" s="560"/>
      <c r="U388" s="560"/>
      <c r="V388" s="560"/>
      <c r="W388" s="560"/>
      <c r="X388" s="560"/>
      <c r="Y388" s="560"/>
      <c r="Z388" s="560"/>
    </row>
    <row r="389" spans="1:26" ht="21.75" customHeight="1">
      <c r="A389" s="560"/>
      <c r="B389" s="275"/>
      <c r="C389" s="560"/>
      <c r="D389" s="560"/>
      <c r="E389" s="729"/>
      <c r="F389" s="560"/>
      <c r="G389" s="560"/>
      <c r="H389" s="560"/>
      <c r="I389" s="560"/>
      <c r="J389" s="560"/>
      <c r="K389" s="560"/>
      <c r="L389" s="560"/>
      <c r="M389" s="560"/>
      <c r="N389" s="560"/>
      <c r="O389" s="560"/>
      <c r="P389" s="560"/>
      <c r="Q389" s="560"/>
      <c r="R389" s="560"/>
      <c r="S389" s="560"/>
      <c r="T389" s="560"/>
      <c r="U389" s="560"/>
      <c r="V389" s="560"/>
      <c r="W389" s="560"/>
      <c r="X389" s="560"/>
      <c r="Y389" s="560"/>
      <c r="Z389" s="560"/>
    </row>
    <row r="390" spans="1:26" ht="21.75" customHeight="1">
      <c r="A390" s="560"/>
      <c r="B390" s="275"/>
      <c r="C390" s="560"/>
      <c r="D390" s="560"/>
      <c r="E390" s="729"/>
      <c r="F390" s="560"/>
      <c r="G390" s="560"/>
      <c r="H390" s="560"/>
      <c r="I390" s="560"/>
      <c r="J390" s="560"/>
      <c r="K390" s="560"/>
      <c r="L390" s="560"/>
      <c r="M390" s="560"/>
      <c r="N390" s="560"/>
      <c r="O390" s="560"/>
      <c r="P390" s="560"/>
      <c r="Q390" s="560"/>
      <c r="R390" s="560"/>
      <c r="S390" s="560"/>
      <c r="T390" s="560"/>
      <c r="U390" s="560"/>
      <c r="V390" s="560"/>
      <c r="W390" s="560"/>
      <c r="X390" s="560"/>
      <c r="Y390" s="560"/>
      <c r="Z390" s="560"/>
    </row>
    <row r="391" spans="1:26" ht="21.75" customHeight="1">
      <c r="A391" s="560"/>
      <c r="B391" s="275"/>
      <c r="C391" s="560"/>
      <c r="D391" s="560"/>
      <c r="E391" s="729"/>
      <c r="F391" s="560"/>
      <c r="G391" s="560"/>
      <c r="H391" s="560"/>
      <c r="I391" s="560"/>
      <c r="J391" s="560"/>
      <c r="K391" s="560"/>
      <c r="L391" s="560"/>
      <c r="M391" s="560"/>
      <c r="N391" s="560"/>
      <c r="O391" s="560"/>
      <c r="P391" s="560"/>
      <c r="Q391" s="560"/>
      <c r="R391" s="560"/>
      <c r="S391" s="560"/>
      <c r="T391" s="560"/>
      <c r="U391" s="560"/>
      <c r="V391" s="560"/>
      <c r="W391" s="560"/>
      <c r="X391" s="560"/>
      <c r="Y391" s="560"/>
      <c r="Z391" s="560"/>
    </row>
    <row r="392" spans="1:26" ht="21.75" customHeight="1">
      <c r="A392" s="560"/>
      <c r="B392" s="275"/>
      <c r="C392" s="560"/>
      <c r="D392" s="560"/>
      <c r="E392" s="729"/>
      <c r="F392" s="560"/>
      <c r="G392" s="560"/>
      <c r="H392" s="560"/>
      <c r="I392" s="560"/>
      <c r="J392" s="560"/>
      <c r="K392" s="560"/>
      <c r="L392" s="560"/>
      <c r="M392" s="560"/>
      <c r="N392" s="560"/>
      <c r="O392" s="560"/>
      <c r="P392" s="560"/>
      <c r="Q392" s="560"/>
      <c r="R392" s="560"/>
      <c r="S392" s="560"/>
      <c r="T392" s="560"/>
      <c r="U392" s="560"/>
      <c r="V392" s="560"/>
      <c r="W392" s="560"/>
      <c r="X392" s="560"/>
      <c r="Y392" s="560"/>
      <c r="Z392" s="560"/>
    </row>
    <row r="393" spans="1:26" ht="21.75" customHeight="1">
      <c r="A393" s="560"/>
      <c r="B393" s="275"/>
      <c r="C393" s="560"/>
      <c r="D393" s="560"/>
      <c r="E393" s="729"/>
      <c r="F393" s="560"/>
      <c r="G393" s="560"/>
      <c r="H393" s="560"/>
      <c r="I393" s="560"/>
      <c r="J393" s="560"/>
      <c r="K393" s="560"/>
      <c r="L393" s="560"/>
      <c r="M393" s="560"/>
      <c r="N393" s="560"/>
      <c r="O393" s="560"/>
      <c r="P393" s="560"/>
      <c r="Q393" s="560"/>
      <c r="R393" s="560"/>
      <c r="S393" s="560"/>
      <c r="T393" s="560"/>
      <c r="U393" s="560"/>
      <c r="V393" s="560"/>
      <c r="W393" s="560"/>
      <c r="X393" s="560"/>
      <c r="Y393" s="560"/>
      <c r="Z393" s="560"/>
    </row>
    <row r="394" spans="1:26" ht="21.75" customHeight="1">
      <c r="A394" s="560"/>
      <c r="B394" s="275"/>
      <c r="C394" s="560"/>
      <c r="D394" s="560"/>
      <c r="E394" s="729"/>
      <c r="F394" s="560"/>
      <c r="G394" s="560"/>
      <c r="H394" s="560"/>
      <c r="I394" s="560"/>
      <c r="J394" s="560"/>
      <c r="K394" s="560"/>
      <c r="L394" s="560"/>
      <c r="M394" s="560"/>
      <c r="N394" s="560"/>
      <c r="O394" s="560"/>
      <c r="P394" s="560"/>
      <c r="Q394" s="560"/>
      <c r="R394" s="560"/>
      <c r="S394" s="560"/>
      <c r="T394" s="560"/>
      <c r="U394" s="560"/>
      <c r="V394" s="560"/>
      <c r="W394" s="560"/>
      <c r="X394" s="560"/>
      <c r="Y394" s="560"/>
      <c r="Z394" s="560"/>
    </row>
    <row r="395" spans="1:26" ht="21.75" customHeight="1">
      <c r="A395" s="560"/>
      <c r="B395" s="275"/>
      <c r="C395" s="560"/>
      <c r="D395" s="560"/>
      <c r="E395" s="729"/>
      <c r="F395" s="560"/>
      <c r="G395" s="560"/>
      <c r="H395" s="560"/>
      <c r="I395" s="560"/>
      <c r="J395" s="560"/>
      <c r="K395" s="560"/>
      <c r="L395" s="560"/>
      <c r="M395" s="560"/>
      <c r="N395" s="560"/>
      <c r="O395" s="560"/>
      <c r="P395" s="560"/>
      <c r="Q395" s="560"/>
      <c r="R395" s="560"/>
      <c r="S395" s="560"/>
      <c r="T395" s="560"/>
      <c r="U395" s="560"/>
      <c r="V395" s="560"/>
      <c r="W395" s="560"/>
      <c r="X395" s="560"/>
      <c r="Y395" s="560"/>
      <c r="Z395" s="560"/>
    </row>
    <row r="396" spans="1:26" ht="21.75" customHeight="1">
      <c r="A396" s="560"/>
      <c r="B396" s="275"/>
      <c r="C396" s="560"/>
      <c r="D396" s="560"/>
      <c r="E396" s="729"/>
      <c r="F396" s="560"/>
      <c r="G396" s="560"/>
      <c r="H396" s="560"/>
      <c r="I396" s="560"/>
      <c r="J396" s="560"/>
      <c r="K396" s="560"/>
      <c r="L396" s="560"/>
      <c r="M396" s="560"/>
      <c r="N396" s="560"/>
      <c r="O396" s="560"/>
      <c r="P396" s="560"/>
      <c r="Q396" s="560"/>
      <c r="R396" s="560"/>
      <c r="S396" s="560"/>
      <c r="T396" s="560"/>
      <c r="U396" s="560"/>
      <c r="V396" s="560"/>
      <c r="W396" s="560"/>
      <c r="X396" s="560"/>
      <c r="Y396" s="560"/>
      <c r="Z396" s="560"/>
    </row>
    <row r="397" spans="1:26" ht="21.75" customHeight="1">
      <c r="A397" s="560"/>
      <c r="B397" s="275"/>
      <c r="C397" s="560"/>
      <c r="D397" s="560"/>
      <c r="E397" s="729"/>
      <c r="F397" s="560"/>
      <c r="G397" s="560"/>
      <c r="H397" s="560"/>
      <c r="I397" s="560"/>
      <c r="J397" s="560"/>
      <c r="K397" s="560"/>
      <c r="L397" s="560"/>
      <c r="M397" s="560"/>
      <c r="N397" s="560"/>
      <c r="O397" s="560"/>
      <c r="P397" s="560"/>
      <c r="Q397" s="560"/>
      <c r="R397" s="560"/>
      <c r="S397" s="560"/>
      <c r="T397" s="560"/>
      <c r="U397" s="560"/>
      <c r="V397" s="560"/>
      <c r="W397" s="560"/>
      <c r="X397" s="560"/>
      <c r="Y397" s="560"/>
      <c r="Z397" s="560"/>
    </row>
    <row r="398" spans="1:26" ht="21.75" customHeight="1">
      <c r="A398" s="560"/>
      <c r="B398" s="275"/>
      <c r="C398" s="560"/>
      <c r="D398" s="560"/>
      <c r="E398" s="729"/>
      <c r="F398" s="560"/>
      <c r="G398" s="560"/>
      <c r="H398" s="560"/>
      <c r="I398" s="560"/>
      <c r="J398" s="560"/>
      <c r="K398" s="560"/>
      <c r="L398" s="560"/>
      <c r="M398" s="560"/>
      <c r="N398" s="560"/>
      <c r="O398" s="560"/>
      <c r="P398" s="560"/>
      <c r="Q398" s="560"/>
      <c r="R398" s="560"/>
      <c r="S398" s="560"/>
      <c r="T398" s="560"/>
      <c r="U398" s="560"/>
      <c r="V398" s="560"/>
      <c r="W398" s="560"/>
      <c r="X398" s="560"/>
      <c r="Y398" s="560"/>
      <c r="Z398" s="560"/>
    </row>
    <row r="399" spans="1:26" ht="21.75" customHeight="1">
      <c r="A399" s="560"/>
      <c r="B399" s="275"/>
      <c r="C399" s="560"/>
      <c r="D399" s="560"/>
      <c r="E399" s="729"/>
      <c r="F399" s="560"/>
      <c r="G399" s="560"/>
      <c r="H399" s="560"/>
      <c r="I399" s="560"/>
      <c r="J399" s="560"/>
      <c r="K399" s="560"/>
      <c r="L399" s="560"/>
      <c r="M399" s="560"/>
      <c r="N399" s="560"/>
      <c r="O399" s="560"/>
      <c r="P399" s="560"/>
      <c r="Q399" s="560"/>
      <c r="R399" s="560"/>
      <c r="S399" s="560"/>
      <c r="T399" s="560"/>
      <c r="U399" s="560"/>
      <c r="V399" s="560"/>
      <c r="W399" s="560"/>
      <c r="X399" s="560"/>
      <c r="Y399" s="560"/>
      <c r="Z399" s="560"/>
    </row>
    <row r="400" spans="1:26" ht="21.75" customHeight="1">
      <c r="A400" s="560"/>
      <c r="B400" s="275"/>
      <c r="C400" s="560"/>
      <c r="D400" s="560"/>
      <c r="E400" s="729"/>
      <c r="F400" s="560"/>
      <c r="G400" s="560"/>
      <c r="H400" s="560"/>
      <c r="I400" s="560"/>
      <c r="J400" s="560"/>
      <c r="K400" s="560"/>
      <c r="L400" s="560"/>
      <c r="M400" s="560"/>
      <c r="N400" s="560"/>
      <c r="O400" s="560"/>
      <c r="P400" s="560"/>
      <c r="Q400" s="560"/>
      <c r="R400" s="560"/>
      <c r="S400" s="560"/>
      <c r="T400" s="560"/>
      <c r="U400" s="560"/>
      <c r="V400" s="560"/>
      <c r="W400" s="560"/>
      <c r="X400" s="560"/>
      <c r="Y400" s="560"/>
      <c r="Z400" s="560"/>
    </row>
    <row r="401" spans="1:26" ht="21.75" customHeight="1">
      <c r="A401" s="560"/>
      <c r="B401" s="275"/>
      <c r="C401" s="560"/>
      <c r="D401" s="560"/>
      <c r="E401" s="729"/>
      <c r="F401" s="560"/>
      <c r="G401" s="560"/>
      <c r="H401" s="560"/>
      <c r="I401" s="560"/>
      <c r="J401" s="560"/>
      <c r="K401" s="560"/>
      <c r="L401" s="560"/>
      <c r="M401" s="560"/>
      <c r="N401" s="560"/>
      <c r="O401" s="560"/>
      <c r="P401" s="560"/>
      <c r="Q401" s="560"/>
      <c r="R401" s="560"/>
      <c r="S401" s="560"/>
      <c r="T401" s="560"/>
      <c r="U401" s="560"/>
      <c r="V401" s="560"/>
      <c r="W401" s="560"/>
      <c r="X401" s="560"/>
      <c r="Y401" s="560"/>
      <c r="Z401" s="560"/>
    </row>
    <row r="402" spans="1:26" ht="21.75" customHeight="1">
      <c r="A402" s="560"/>
      <c r="B402" s="275"/>
      <c r="C402" s="560"/>
      <c r="D402" s="560"/>
      <c r="E402" s="729"/>
      <c r="F402" s="560"/>
      <c r="G402" s="560"/>
      <c r="H402" s="560"/>
      <c r="I402" s="560"/>
      <c r="J402" s="560"/>
      <c r="K402" s="560"/>
      <c r="L402" s="560"/>
      <c r="M402" s="560"/>
      <c r="N402" s="560"/>
      <c r="O402" s="560"/>
      <c r="P402" s="560"/>
      <c r="Q402" s="560"/>
      <c r="R402" s="560"/>
      <c r="S402" s="560"/>
      <c r="T402" s="560"/>
      <c r="U402" s="560"/>
      <c r="V402" s="560"/>
      <c r="W402" s="560"/>
      <c r="X402" s="560"/>
      <c r="Y402" s="560"/>
      <c r="Z402" s="560"/>
    </row>
    <row r="403" spans="1:26" ht="21.75" customHeight="1">
      <c r="A403" s="560"/>
      <c r="B403" s="275"/>
      <c r="C403" s="560"/>
      <c r="D403" s="560"/>
      <c r="E403" s="729"/>
      <c r="F403" s="560"/>
      <c r="G403" s="560"/>
      <c r="H403" s="560"/>
      <c r="I403" s="560"/>
      <c r="J403" s="560"/>
      <c r="K403" s="560"/>
      <c r="L403" s="560"/>
      <c r="M403" s="560"/>
      <c r="N403" s="560"/>
      <c r="O403" s="560"/>
      <c r="P403" s="560"/>
      <c r="Q403" s="560"/>
      <c r="R403" s="560"/>
      <c r="S403" s="560"/>
      <c r="T403" s="560"/>
      <c r="U403" s="560"/>
      <c r="V403" s="560"/>
      <c r="W403" s="560"/>
      <c r="X403" s="560"/>
      <c r="Y403" s="560"/>
      <c r="Z403" s="560"/>
    </row>
    <row r="404" spans="1:26" ht="21.75" customHeight="1">
      <c r="A404" s="560"/>
      <c r="B404" s="275"/>
      <c r="C404" s="560"/>
      <c r="D404" s="560"/>
      <c r="E404" s="729"/>
      <c r="F404" s="560"/>
      <c r="G404" s="560"/>
      <c r="H404" s="560"/>
      <c r="I404" s="560"/>
      <c r="J404" s="560"/>
      <c r="K404" s="560"/>
      <c r="L404" s="560"/>
      <c r="M404" s="560"/>
      <c r="N404" s="560"/>
      <c r="O404" s="560"/>
      <c r="P404" s="560"/>
      <c r="Q404" s="560"/>
      <c r="R404" s="560"/>
      <c r="S404" s="560"/>
      <c r="T404" s="560"/>
      <c r="U404" s="560"/>
      <c r="V404" s="560"/>
      <c r="W404" s="560"/>
      <c r="X404" s="560"/>
      <c r="Y404" s="560"/>
      <c r="Z404" s="560"/>
    </row>
    <row r="405" spans="1:26" ht="21.75" customHeight="1">
      <c r="A405" s="560"/>
      <c r="B405" s="275"/>
      <c r="C405" s="560"/>
      <c r="D405" s="560"/>
      <c r="E405" s="729"/>
      <c r="F405" s="560"/>
      <c r="G405" s="560"/>
      <c r="H405" s="560"/>
      <c r="I405" s="560"/>
      <c r="J405" s="560"/>
      <c r="K405" s="560"/>
      <c r="L405" s="560"/>
      <c r="M405" s="560"/>
      <c r="N405" s="560"/>
      <c r="O405" s="560"/>
      <c r="P405" s="560"/>
      <c r="Q405" s="560"/>
      <c r="R405" s="560"/>
      <c r="S405" s="560"/>
      <c r="T405" s="560"/>
      <c r="U405" s="560"/>
      <c r="V405" s="560"/>
      <c r="W405" s="560"/>
      <c r="X405" s="560"/>
      <c r="Y405" s="560"/>
      <c r="Z405" s="560"/>
    </row>
    <row r="406" spans="1:26" ht="21.75" customHeight="1">
      <c r="A406" s="560"/>
      <c r="B406" s="275"/>
      <c r="C406" s="560"/>
      <c r="D406" s="560"/>
      <c r="E406" s="729"/>
      <c r="F406" s="560"/>
      <c r="G406" s="560"/>
      <c r="H406" s="560"/>
      <c r="I406" s="560"/>
      <c r="J406" s="560"/>
      <c r="K406" s="560"/>
      <c r="L406" s="560"/>
      <c r="M406" s="560"/>
      <c r="N406" s="560"/>
      <c r="O406" s="560"/>
      <c r="P406" s="560"/>
      <c r="Q406" s="560"/>
      <c r="R406" s="560"/>
      <c r="S406" s="560"/>
      <c r="T406" s="560"/>
      <c r="U406" s="560"/>
      <c r="V406" s="560"/>
      <c r="W406" s="560"/>
      <c r="X406" s="560"/>
      <c r="Y406" s="560"/>
      <c r="Z406" s="560"/>
    </row>
    <row r="407" spans="1:26" ht="21.75" customHeight="1">
      <c r="A407" s="560"/>
      <c r="B407" s="275"/>
      <c r="C407" s="560"/>
      <c r="D407" s="560"/>
      <c r="E407" s="729"/>
      <c r="F407" s="560"/>
      <c r="G407" s="560"/>
      <c r="H407" s="560"/>
      <c r="I407" s="560"/>
      <c r="J407" s="560"/>
      <c r="K407" s="560"/>
      <c r="L407" s="560"/>
      <c r="M407" s="560"/>
      <c r="N407" s="560"/>
      <c r="O407" s="560"/>
      <c r="P407" s="560"/>
      <c r="Q407" s="560"/>
      <c r="R407" s="560"/>
      <c r="S407" s="560"/>
      <c r="T407" s="560"/>
      <c r="U407" s="560"/>
      <c r="V407" s="560"/>
      <c r="W407" s="560"/>
      <c r="X407" s="560"/>
      <c r="Y407" s="560"/>
      <c r="Z407" s="560"/>
    </row>
    <row r="408" spans="1:26" ht="21.75" customHeight="1">
      <c r="A408" s="560"/>
      <c r="B408" s="275"/>
      <c r="C408" s="560"/>
      <c r="D408" s="560"/>
      <c r="E408" s="729"/>
      <c r="F408" s="560"/>
      <c r="G408" s="560"/>
      <c r="H408" s="560"/>
      <c r="I408" s="560"/>
      <c r="J408" s="560"/>
      <c r="K408" s="560"/>
      <c r="L408" s="560"/>
      <c r="M408" s="560"/>
      <c r="N408" s="560"/>
      <c r="O408" s="560"/>
      <c r="P408" s="560"/>
      <c r="Q408" s="560"/>
      <c r="R408" s="560"/>
      <c r="S408" s="560"/>
      <c r="T408" s="560"/>
      <c r="U408" s="560"/>
      <c r="V408" s="560"/>
      <c r="W408" s="560"/>
      <c r="X408" s="560"/>
      <c r="Y408" s="560"/>
      <c r="Z408" s="560"/>
    </row>
    <row r="409" spans="1:26" ht="21.75" customHeight="1">
      <c r="A409" s="560"/>
      <c r="B409" s="275"/>
      <c r="C409" s="560"/>
      <c r="D409" s="560"/>
      <c r="E409" s="729"/>
      <c r="F409" s="560"/>
      <c r="G409" s="560"/>
      <c r="H409" s="560"/>
      <c r="I409" s="560"/>
      <c r="J409" s="560"/>
      <c r="K409" s="560"/>
      <c r="L409" s="560"/>
      <c r="M409" s="560"/>
      <c r="N409" s="560"/>
      <c r="O409" s="560"/>
      <c r="P409" s="560"/>
      <c r="Q409" s="560"/>
      <c r="R409" s="560"/>
      <c r="S409" s="560"/>
      <c r="T409" s="560"/>
      <c r="U409" s="560"/>
      <c r="V409" s="560"/>
      <c r="W409" s="560"/>
      <c r="X409" s="560"/>
      <c r="Y409" s="560"/>
      <c r="Z409" s="560"/>
    </row>
    <row r="410" spans="1:26" ht="21.75" customHeight="1">
      <c r="A410" s="560"/>
      <c r="B410" s="275"/>
      <c r="C410" s="560"/>
      <c r="D410" s="560"/>
      <c r="E410" s="729"/>
      <c r="F410" s="560"/>
      <c r="G410" s="560"/>
      <c r="H410" s="560"/>
      <c r="I410" s="560"/>
      <c r="J410" s="560"/>
      <c r="K410" s="560"/>
      <c r="L410" s="560"/>
      <c r="M410" s="560"/>
      <c r="N410" s="560"/>
      <c r="O410" s="560"/>
      <c r="P410" s="560"/>
      <c r="Q410" s="560"/>
      <c r="R410" s="560"/>
      <c r="S410" s="560"/>
      <c r="T410" s="560"/>
      <c r="U410" s="560"/>
      <c r="V410" s="560"/>
      <c r="W410" s="560"/>
      <c r="X410" s="560"/>
      <c r="Y410" s="560"/>
      <c r="Z410" s="560"/>
    </row>
    <row r="411" spans="1:26" ht="21.75" customHeight="1">
      <c r="A411" s="560"/>
      <c r="B411" s="275"/>
      <c r="C411" s="560"/>
      <c r="D411" s="560"/>
      <c r="E411" s="729"/>
      <c r="F411" s="560"/>
      <c r="G411" s="560"/>
      <c r="H411" s="560"/>
      <c r="I411" s="560"/>
      <c r="J411" s="560"/>
      <c r="K411" s="560"/>
      <c r="L411" s="560"/>
      <c r="M411" s="560"/>
      <c r="N411" s="560"/>
      <c r="O411" s="560"/>
      <c r="P411" s="560"/>
      <c r="Q411" s="560"/>
      <c r="R411" s="560"/>
      <c r="S411" s="560"/>
      <c r="T411" s="560"/>
      <c r="U411" s="560"/>
      <c r="V411" s="560"/>
      <c r="W411" s="560"/>
      <c r="X411" s="560"/>
      <c r="Y411" s="560"/>
      <c r="Z411" s="560"/>
    </row>
    <row r="412" spans="1:26" ht="21.75" customHeight="1">
      <c r="A412" s="560"/>
      <c r="B412" s="275"/>
      <c r="C412" s="560"/>
      <c r="D412" s="560"/>
      <c r="E412" s="729"/>
      <c r="F412" s="560"/>
      <c r="G412" s="560"/>
      <c r="H412" s="560"/>
      <c r="I412" s="560"/>
      <c r="J412" s="560"/>
      <c r="K412" s="560"/>
      <c r="L412" s="560"/>
      <c r="M412" s="560"/>
      <c r="N412" s="560"/>
      <c r="O412" s="560"/>
      <c r="P412" s="560"/>
      <c r="Q412" s="560"/>
      <c r="R412" s="560"/>
      <c r="S412" s="560"/>
      <c r="T412" s="560"/>
      <c r="U412" s="560"/>
      <c r="V412" s="560"/>
      <c r="W412" s="560"/>
      <c r="X412" s="560"/>
      <c r="Y412" s="560"/>
      <c r="Z412" s="560"/>
    </row>
    <row r="413" spans="1:26" ht="21.75" customHeight="1">
      <c r="A413" s="560"/>
      <c r="B413" s="275"/>
      <c r="C413" s="560"/>
      <c r="D413" s="560"/>
      <c r="E413" s="729"/>
      <c r="F413" s="560"/>
      <c r="G413" s="560"/>
      <c r="H413" s="560"/>
      <c r="I413" s="560"/>
      <c r="J413" s="560"/>
      <c r="K413" s="560"/>
      <c r="L413" s="560"/>
      <c r="M413" s="560"/>
      <c r="N413" s="560"/>
      <c r="O413" s="560"/>
      <c r="P413" s="560"/>
      <c r="Q413" s="560"/>
      <c r="R413" s="560"/>
      <c r="S413" s="560"/>
      <c r="T413" s="560"/>
      <c r="U413" s="560"/>
      <c r="V413" s="560"/>
      <c r="W413" s="560"/>
      <c r="X413" s="560"/>
      <c r="Y413" s="560"/>
      <c r="Z413" s="560"/>
    </row>
    <row r="414" spans="1:26" ht="21.75" customHeight="1">
      <c r="A414" s="560"/>
      <c r="B414" s="275"/>
      <c r="C414" s="560"/>
      <c r="D414" s="560"/>
      <c r="E414" s="729"/>
      <c r="F414" s="560"/>
      <c r="G414" s="560"/>
      <c r="H414" s="560"/>
      <c r="I414" s="560"/>
      <c r="J414" s="560"/>
      <c r="K414" s="560"/>
      <c r="L414" s="560"/>
      <c r="M414" s="560"/>
      <c r="N414" s="560"/>
      <c r="O414" s="560"/>
      <c r="P414" s="560"/>
      <c r="Q414" s="560"/>
      <c r="R414" s="560"/>
      <c r="S414" s="560"/>
      <c r="T414" s="560"/>
      <c r="U414" s="560"/>
      <c r="V414" s="560"/>
      <c r="W414" s="560"/>
      <c r="X414" s="560"/>
      <c r="Y414" s="560"/>
      <c r="Z414" s="560"/>
    </row>
    <row r="415" spans="1:26" ht="21.75" customHeight="1">
      <c r="A415" s="560"/>
      <c r="B415" s="275"/>
      <c r="C415" s="560"/>
      <c r="D415" s="560"/>
      <c r="E415" s="729"/>
      <c r="F415" s="560"/>
      <c r="G415" s="560"/>
      <c r="H415" s="560"/>
      <c r="I415" s="560"/>
      <c r="J415" s="560"/>
      <c r="K415" s="560"/>
      <c r="L415" s="560"/>
      <c r="M415" s="560"/>
      <c r="N415" s="560"/>
      <c r="O415" s="560"/>
      <c r="P415" s="560"/>
      <c r="Q415" s="560"/>
      <c r="R415" s="560"/>
      <c r="S415" s="560"/>
      <c r="T415" s="560"/>
      <c r="U415" s="560"/>
      <c r="V415" s="560"/>
      <c r="W415" s="560"/>
      <c r="X415" s="560"/>
      <c r="Y415" s="560"/>
      <c r="Z415" s="560"/>
    </row>
    <row r="416" spans="1:26" ht="21.75" customHeight="1">
      <c r="A416" s="560"/>
      <c r="B416" s="275"/>
      <c r="C416" s="560"/>
      <c r="D416" s="560"/>
      <c r="E416" s="729"/>
      <c r="F416" s="560"/>
      <c r="G416" s="560"/>
      <c r="H416" s="560"/>
      <c r="I416" s="560"/>
      <c r="J416" s="560"/>
      <c r="K416" s="560"/>
      <c r="L416" s="560"/>
      <c r="M416" s="560"/>
      <c r="N416" s="560"/>
      <c r="O416" s="560"/>
      <c r="P416" s="560"/>
      <c r="Q416" s="560"/>
      <c r="R416" s="560"/>
      <c r="S416" s="560"/>
      <c r="T416" s="560"/>
      <c r="U416" s="560"/>
      <c r="V416" s="560"/>
      <c r="W416" s="560"/>
      <c r="X416" s="560"/>
      <c r="Y416" s="560"/>
      <c r="Z416" s="560"/>
    </row>
    <row r="417" spans="1:26" ht="21.75" customHeight="1">
      <c r="A417" s="560"/>
      <c r="B417" s="275"/>
      <c r="C417" s="560"/>
      <c r="D417" s="560"/>
      <c r="E417" s="729"/>
      <c r="F417" s="560"/>
      <c r="G417" s="560"/>
      <c r="H417" s="560"/>
      <c r="I417" s="560"/>
      <c r="J417" s="560"/>
      <c r="K417" s="560"/>
      <c r="L417" s="560"/>
      <c r="M417" s="560"/>
      <c r="N417" s="560"/>
      <c r="O417" s="560"/>
      <c r="P417" s="560"/>
      <c r="Q417" s="560"/>
      <c r="R417" s="560"/>
      <c r="S417" s="560"/>
      <c r="T417" s="560"/>
      <c r="U417" s="560"/>
      <c r="V417" s="560"/>
      <c r="W417" s="560"/>
      <c r="X417" s="560"/>
      <c r="Y417" s="560"/>
      <c r="Z417" s="560"/>
    </row>
    <row r="418" spans="1:26" ht="21.75" customHeight="1">
      <c r="A418" s="560"/>
      <c r="B418" s="275"/>
      <c r="C418" s="560"/>
      <c r="D418" s="560"/>
      <c r="E418" s="729"/>
      <c r="F418" s="560"/>
      <c r="G418" s="560"/>
      <c r="H418" s="560"/>
      <c r="I418" s="560"/>
      <c r="J418" s="560"/>
      <c r="K418" s="560"/>
      <c r="L418" s="560"/>
      <c r="M418" s="560"/>
      <c r="N418" s="560"/>
      <c r="O418" s="560"/>
      <c r="P418" s="560"/>
      <c r="Q418" s="560"/>
      <c r="R418" s="560"/>
      <c r="S418" s="560"/>
      <c r="T418" s="560"/>
      <c r="U418" s="560"/>
      <c r="V418" s="560"/>
      <c r="W418" s="560"/>
      <c r="X418" s="560"/>
      <c r="Y418" s="560"/>
      <c r="Z418" s="560"/>
    </row>
    <row r="419" spans="1:26" ht="21.75" customHeight="1">
      <c r="A419" s="560"/>
      <c r="B419" s="275"/>
      <c r="C419" s="560"/>
      <c r="D419" s="560"/>
      <c r="E419" s="729"/>
      <c r="F419" s="560"/>
      <c r="G419" s="560"/>
      <c r="H419" s="560"/>
      <c r="I419" s="560"/>
      <c r="J419" s="560"/>
      <c r="K419" s="560"/>
      <c r="L419" s="560"/>
      <c r="M419" s="560"/>
      <c r="N419" s="560"/>
      <c r="O419" s="560"/>
      <c r="P419" s="560"/>
      <c r="Q419" s="560"/>
      <c r="R419" s="560"/>
      <c r="S419" s="560"/>
      <c r="T419" s="560"/>
      <c r="U419" s="560"/>
      <c r="V419" s="560"/>
      <c r="W419" s="560"/>
      <c r="X419" s="560"/>
      <c r="Y419" s="560"/>
      <c r="Z419" s="560"/>
    </row>
    <row r="420" spans="1:26" ht="21.75" customHeight="1">
      <c r="A420" s="560"/>
      <c r="B420" s="275"/>
      <c r="C420" s="560"/>
      <c r="D420" s="560"/>
      <c r="E420" s="729"/>
      <c r="F420" s="560"/>
      <c r="G420" s="560"/>
      <c r="H420" s="560"/>
      <c r="I420" s="560"/>
      <c r="J420" s="560"/>
      <c r="K420" s="560"/>
      <c r="L420" s="560"/>
      <c r="M420" s="560"/>
      <c r="N420" s="560"/>
      <c r="O420" s="560"/>
      <c r="P420" s="560"/>
      <c r="Q420" s="560"/>
      <c r="R420" s="560"/>
      <c r="S420" s="560"/>
      <c r="T420" s="560"/>
      <c r="U420" s="560"/>
      <c r="V420" s="560"/>
      <c r="W420" s="560"/>
      <c r="X420" s="560"/>
      <c r="Y420" s="560"/>
      <c r="Z420" s="560"/>
    </row>
    <row r="421" spans="1:26" ht="21.75" customHeight="1">
      <c r="A421" s="560"/>
      <c r="B421" s="275"/>
      <c r="C421" s="560"/>
      <c r="D421" s="560"/>
      <c r="E421" s="729"/>
      <c r="F421" s="560"/>
      <c r="G421" s="560"/>
      <c r="H421" s="560"/>
      <c r="I421" s="560"/>
      <c r="J421" s="560"/>
      <c r="K421" s="560"/>
      <c r="L421" s="560"/>
      <c r="M421" s="560"/>
      <c r="N421" s="560"/>
      <c r="O421" s="560"/>
      <c r="P421" s="560"/>
      <c r="Q421" s="560"/>
      <c r="R421" s="560"/>
      <c r="S421" s="560"/>
      <c r="T421" s="560"/>
      <c r="U421" s="560"/>
      <c r="V421" s="560"/>
      <c r="W421" s="560"/>
      <c r="X421" s="560"/>
      <c r="Y421" s="560"/>
      <c r="Z421" s="560"/>
    </row>
    <row r="422" spans="1:26" ht="21.75" customHeight="1">
      <c r="A422" s="560"/>
      <c r="B422" s="275"/>
      <c r="C422" s="560"/>
      <c r="D422" s="560"/>
      <c r="E422" s="729"/>
      <c r="F422" s="560"/>
      <c r="G422" s="560"/>
      <c r="H422" s="560"/>
      <c r="I422" s="560"/>
      <c r="J422" s="560"/>
      <c r="K422" s="560"/>
      <c r="L422" s="560"/>
      <c r="M422" s="560"/>
      <c r="N422" s="560"/>
      <c r="O422" s="560"/>
      <c r="P422" s="560"/>
      <c r="Q422" s="560"/>
      <c r="R422" s="560"/>
      <c r="S422" s="560"/>
      <c r="T422" s="560"/>
      <c r="U422" s="560"/>
      <c r="V422" s="560"/>
      <c r="W422" s="560"/>
      <c r="X422" s="560"/>
      <c r="Y422" s="560"/>
      <c r="Z422" s="560"/>
    </row>
    <row r="423" spans="1:26" ht="21.75" customHeight="1">
      <c r="A423" s="560"/>
      <c r="B423" s="275"/>
      <c r="C423" s="560"/>
      <c r="D423" s="560"/>
      <c r="E423" s="729"/>
      <c r="F423" s="560"/>
      <c r="G423" s="560"/>
      <c r="H423" s="560"/>
      <c r="I423" s="560"/>
      <c r="J423" s="560"/>
      <c r="K423" s="560"/>
      <c r="L423" s="560"/>
      <c r="M423" s="560"/>
      <c r="N423" s="560"/>
      <c r="O423" s="560"/>
      <c r="P423" s="560"/>
      <c r="Q423" s="560"/>
      <c r="R423" s="560"/>
      <c r="S423" s="560"/>
      <c r="T423" s="560"/>
      <c r="U423" s="560"/>
      <c r="V423" s="560"/>
      <c r="W423" s="560"/>
      <c r="X423" s="560"/>
      <c r="Y423" s="560"/>
      <c r="Z423" s="560"/>
    </row>
    <row r="424" spans="1:26" ht="21.75" customHeight="1">
      <c r="A424" s="560"/>
      <c r="B424" s="275"/>
      <c r="C424" s="560"/>
      <c r="D424" s="560"/>
      <c r="E424" s="729"/>
      <c r="F424" s="560"/>
      <c r="G424" s="560"/>
      <c r="H424" s="560"/>
      <c r="I424" s="560"/>
      <c r="J424" s="560"/>
      <c r="K424" s="560"/>
      <c r="L424" s="560"/>
      <c r="M424" s="560"/>
      <c r="N424" s="560"/>
      <c r="O424" s="560"/>
      <c r="P424" s="560"/>
      <c r="Q424" s="560"/>
      <c r="R424" s="560"/>
      <c r="S424" s="560"/>
      <c r="T424" s="560"/>
      <c r="U424" s="560"/>
      <c r="V424" s="560"/>
      <c r="W424" s="560"/>
      <c r="X424" s="560"/>
      <c r="Y424" s="560"/>
      <c r="Z424" s="560"/>
    </row>
    <row r="425" spans="1:26" ht="21.75" customHeight="1">
      <c r="A425" s="560"/>
      <c r="B425" s="275"/>
      <c r="C425" s="560"/>
      <c r="D425" s="560"/>
      <c r="E425" s="729"/>
      <c r="F425" s="560"/>
      <c r="G425" s="560"/>
      <c r="H425" s="560"/>
      <c r="I425" s="560"/>
      <c r="J425" s="560"/>
      <c r="K425" s="560"/>
      <c r="L425" s="560"/>
      <c r="M425" s="560"/>
      <c r="N425" s="560"/>
      <c r="O425" s="560"/>
      <c r="P425" s="560"/>
      <c r="Q425" s="560"/>
      <c r="R425" s="560"/>
      <c r="S425" s="560"/>
      <c r="T425" s="560"/>
      <c r="U425" s="560"/>
      <c r="V425" s="560"/>
      <c r="W425" s="560"/>
      <c r="X425" s="560"/>
      <c r="Y425" s="560"/>
      <c r="Z425" s="560"/>
    </row>
    <row r="426" spans="1:26" ht="21.75" customHeight="1">
      <c r="A426" s="560"/>
      <c r="B426" s="275"/>
      <c r="C426" s="560"/>
      <c r="D426" s="560"/>
      <c r="E426" s="729"/>
      <c r="F426" s="560"/>
      <c r="G426" s="560"/>
      <c r="H426" s="560"/>
      <c r="I426" s="560"/>
      <c r="J426" s="560"/>
      <c r="K426" s="560"/>
      <c r="L426" s="560"/>
      <c r="M426" s="560"/>
      <c r="N426" s="560"/>
      <c r="O426" s="560"/>
      <c r="P426" s="560"/>
      <c r="Q426" s="560"/>
      <c r="R426" s="560"/>
      <c r="S426" s="560"/>
      <c r="T426" s="560"/>
      <c r="U426" s="560"/>
      <c r="V426" s="560"/>
      <c r="W426" s="560"/>
      <c r="X426" s="560"/>
      <c r="Y426" s="560"/>
      <c r="Z426" s="560"/>
    </row>
    <row r="427" spans="1:26" ht="21.75" customHeight="1">
      <c r="A427" s="560"/>
      <c r="B427" s="275"/>
      <c r="C427" s="560"/>
      <c r="D427" s="560"/>
      <c r="E427" s="729"/>
      <c r="F427" s="560"/>
      <c r="G427" s="560"/>
      <c r="H427" s="560"/>
      <c r="I427" s="560"/>
      <c r="J427" s="560"/>
      <c r="K427" s="560"/>
      <c r="L427" s="560"/>
      <c r="M427" s="560"/>
      <c r="N427" s="560"/>
      <c r="O427" s="560"/>
      <c r="P427" s="560"/>
      <c r="Q427" s="560"/>
      <c r="R427" s="560"/>
      <c r="S427" s="560"/>
      <c r="T427" s="560"/>
      <c r="U427" s="560"/>
      <c r="V427" s="560"/>
      <c r="W427" s="560"/>
      <c r="X427" s="560"/>
      <c r="Y427" s="560"/>
      <c r="Z427" s="560"/>
    </row>
    <row r="428" spans="1:26" ht="21.75" customHeight="1">
      <c r="A428" s="560"/>
      <c r="B428" s="275"/>
      <c r="C428" s="560"/>
      <c r="D428" s="560"/>
      <c r="E428" s="729"/>
      <c r="F428" s="560"/>
      <c r="G428" s="560"/>
      <c r="H428" s="560"/>
      <c r="I428" s="560"/>
      <c r="J428" s="560"/>
      <c r="K428" s="560"/>
      <c r="L428" s="560"/>
      <c r="M428" s="560"/>
      <c r="N428" s="560"/>
      <c r="O428" s="560"/>
      <c r="P428" s="560"/>
      <c r="Q428" s="560"/>
      <c r="R428" s="560"/>
      <c r="S428" s="560"/>
      <c r="T428" s="560"/>
      <c r="U428" s="560"/>
      <c r="V428" s="560"/>
      <c r="W428" s="560"/>
      <c r="X428" s="560"/>
      <c r="Y428" s="560"/>
      <c r="Z428" s="560"/>
    </row>
    <row r="429" spans="1:26" ht="21.75" customHeight="1">
      <c r="A429" s="560"/>
      <c r="B429" s="275"/>
      <c r="C429" s="560"/>
      <c r="D429" s="560"/>
      <c r="E429" s="729"/>
      <c r="F429" s="560"/>
      <c r="G429" s="560"/>
      <c r="H429" s="560"/>
      <c r="I429" s="560"/>
      <c r="J429" s="560"/>
      <c r="K429" s="560"/>
      <c r="L429" s="560"/>
      <c r="M429" s="560"/>
      <c r="N429" s="560"/>
      <c r="O429" s="560"/>
      <c r="P429" s="560"/>
      <c r="Q429" s="560"/>
      <c r="R429" s="560"/>
      <c r="S429" s="560"/>
      <c r="T429" s="560"/>
      <c r="U429" s="560"/>
      <c r="V429" s="560"/>
      <c r="W429" s="560"/>
      <c r="X429" s="560"/>
      <c r="Y429" s="560"/>
      <c r="Z429" s="560"/>
    </row>
    <row r="430" spans="1:26" ht="21.75" customHeight="1">
      <c r="A430" s="560"/>
      <c r="B430" s="275"/>
      <c r="C430" s="560"/>
      <c r="D430" s="560"/>
      <c r="E430" s="729"/>
      <c r="F430" s="560"/>
      <c r="G430" s="560"/>
      <c r="H430" s="560"/>
      <c r="I430" s="560"/>
      <c r="J430" s="560"/>
      <c r="K430" s="560"/>
      <c r="L430" s="560"/>
      <c r="M430" s="560"/>
      <c r="N430" s="560"/>
      <c r="O430" s="560"/>
      <c r="P430" s="560"/>
      <c r="Q430" s="560"/>
      <c r="R430" s="560"/>
      <c r="S430" s="560"/>
      <c r="T430" s="560"/>
      <c r="U430" s="560"/>
      <c r="V430" s="560"/>
      <c r="W430" s="560"/>
      <c r="X430" s="560"/>
      <c r="Y430" s="560"/>
      <c r="Z430" s="560"/>
    </row>
    <row r="431" spans="1:26" ht="21.75" customHeight="1">
      <c r="A431" s="560"/>
      <c r="B431" s="275"/>
      <c r="C431" s="560"/>
      <c r="D431" s="560"/>
      <c r="E431" s="729"/>
      <c r="F431" s="560"/>
      <c r="G431" s="560"/>
      <c r="H431" s="560"/>
      <c r="I431" s="560"/>
      <c r="J431" s="560"/>
      <c r="K431" s="560"/>
      <c r="L431" s="560"/>
      <c r="M431" s="560"/>
      <c r="N431" s="560"/>
      <c r="O431" s="560"/>
      <c r="P431" s="560"/>
      <c r="Q431" s="560"/>
      <c r="R431" s="560"/>
      <c r="S431" s="560"/>
      <c r="T431" s="560"/>
      <c r="U431" s="560"/>
      <c r="V431" s="560"/>
      <c r="W431" s="560"/>
      <c r="X431" s="560"/>
      <c r="Y431" s="560"/>
      <c r="Z431" s="560"/>
    </row>
    <row r="432" spans="1:26" ht="21.75" customHeight="1">
      <c r="A432" s="560"/>
      <c r="B432" s="275"/>
      <c r="C432" s="560"/>
      <c r="D432" s="560"/>
      <c r="E432" s="729"/>
      <c r="F432" s="560"/>
      <c r="G432" s="560"/>
      <c r="H432" s="560"/>
      <c r="I432" s="560"/>
      <c r="J432" s="560"/>
      <c r="K432" s="560"/>
      <c r="L432" s="560"/>
      <c r="M432" s="560"/>
      <c r="N432" s="560"/>
      <c r="O432" s="560"/>
      <c r="P432" s="560"/>
      <c r="Q432" s="560"/>
      <c r="R432" s="560"/>
      <c r="S432" s="560"/>
      <c r="T432" s="560"/>
      <c r="U432" s="560"/>
      <c r="V432" s="560"/>
      <c r="W432" s="560"/>
      <c r="X432" s="560"/>
      <c r="Y432" s="560"/>
      <c r="Z432" s="560"/>
    </row>
    <row r="433" spans="1:26" ht="21.75" customHeight="1">
      <c r="A433" s="560"/>
      <c r="B433" s="275"/>
      <c r="C433" s="560"/>
      <c r="D433" s="560"/>
      <c r="E433" s="729"/>
      <c r="F433" s="560"/>
      <c r="G433" s="560"/>
      <c r="H433" s="560"/>
      <c r="I433" s="560"/>
      <c r="J433" s="560"/>
      <c r="K433" s="560"/>
      <c r="L433" s="560"/>
      <c r="M433" s="560"/>
      <c r="N433" s="560"/>
      <c r="O433" s="560"/>
      <c r="P433" s="560"/>
      <c r="Q433" s="560"/>
      <c r="R433" s="560"/>
      <c r="S433" s="560"/>
      <c r="T433" s="560"/>
      <c r="U433" s="560"/>
      <c r="V433" s="560"/>
      <c r="W433" s="560"/>
      <c r="X433" s="560"/>
      <c r="Y433" s="560"/>
      <c r="Z433" s="560"/>
    </row>
    <row r="434" spans="1:26" ht="21.75" customHeight="1">
      <c r="A434" s="560"/>
      <c r="B434" s="275"/>
      <c r="C434" s="560"/>
      <c r="D434" s="560"/>
      <c r="E434" s="729"/>
      <c r="F434" s="560"/>
      <c r="G434" s="560"/>
      <c r="H434" s="560"/>
      <c r="I434" s="560"/>
      <c r="J434" s="560"/>
      <c r="K434" s="560"/>
      <c r="L434" s="560"/>
      <c r="M434" s="560"/>
      <c r="N434" s="560"/>
      <c r="O434" s="560"/>
      <c r="P434" s="560"/>
      <c r="Q434" s="560"/>
      <c r="R434" s="560"/>
      <c r="S434" s="560"/>
      <c r="T434" s="560"/>
      <c r="U434" s="560"/>
      <c r="V434" s="560"/>
      <c r="W434" s="560"/>
      <c r="X434" s="560"/>
      <c r="Y434" s="560"/>
      <c r="Z434" s="560"/>
    </row>
    <row r="435" spans="1:26" ht="21.75" customHeight="1">
      <c r="A435" s="560"/>
      <c r="B435" s="275"/>
      <c r="C435" s="560"/>
      <c r="D435" s="560"/>
      <c r="E435" s="729"/>
      <c r="F435" s="560"/>
      <c r="G435" s="560"/>
      <c r="H435" s="560"/>
      <c r="I435" s="560"/>
      <c r="J435" s="560"/>
      <c r="K435" s="560"/>
      <c r="L435" s="560"/>
      <c r="M435" s="560"/>
      <c r="N435" s="560"/>
      <c r="O435" s="560"/>
      <c r="P435" s="560"/>
      <c r="Q435" s="560"/>
      <c r="R435" s="560"/>
      <c r="S435" s="560"/>
      <c r="T435" s="560"/>
      <c r="U435" s="560"/>
      <c r="V435" s="560"/>
      <c r="W435" s="560"/>
      <c r="X435" s="560"/>
      <c r="Y435" s="560"/>
      <c r="Z435" s="560"/>
    </row>
    <row r="436" spans="1:26" ht="21.75" customHeight="1">
      <c r="A436" s="560"/>
      <c r="B436" s="275"/>
      <c r="C436" s="560"/>
      <c r="D436" s="560"/>
      <c r="E436" s="729"/>
      <c r="F436" s="560"/>
      <c r="G436" s="560"/>
      <c r="H436" s="560"/>
      <c r="I436" s="560"/>
      <c r="J436" s="560"/>
      <c r="K436" s="560"/>
      <c r="L436" s="560"/>
      <c r="M436" s="560"/>
      <c r="N436" s="560"/>
      <c r="O436" s="560"/>
      <c r="P436" s="560"/>
      <c r="Q436" s="560"/>
      <c r="R436" s="560"/>
      <c r="S436" s="560"/>
      <c r="T436" s="560"/>
      <c r="U436" s="560"/>
      <c r="V436" s="560"/>
      <c r="W436" s="560"/>
      <c r="X436" s="560"/>
      <c r="Y436" s="560"/>
      <c r="Z436" s="560"/>
    </row>
    <row r="437" spans="1:26" ht="21.75" customHeight="1">
      <c r="A437" s="560"/>
      <c r="B437" s="275"/>
      <c r="C437" s="560"/>
      <c r="D437" s="560"/>
      <c r="E437" s="729"/>
      <c r="F437" s="560"/>
      <c r="G437" s="560"/>
      <c r="H437" s="560"/>
      <c r="I437" s="560"/>
      <c r="J437" s="560"/>
      <c r="K437" s="560"/>
      <c r="L437" s="560"/>
      <c r="M437" s="560"/>
      <c r="N437" s="560"/>
      <c r="O437" s="560"/>
      <c r="P437" s="560"/>
      <c r="Q437" s="560"/>
      <c r="R437" s="560"/>
      <c r="S437" s="560"/>
      <c r="T437" s="560"/>
      <c r="U437" s="560"/>
      <c r="V437" s="560"/>
      <c r="W437" s="560"/>
      <c r="X437" s="560"/>
      <c r="Y437" s="560"/>
      <c r="Z437" s="560"/>
    </row>
    <row r="438" spans="1:26" ht="21.75" customHeight="1">
      <c r="A438" s="560"/>
      <c r="B438" s="275"/>
      <c r="C438" s="560"/>
      <c r="D438" s="560"/>
      <c r="E438" s="729"/>
      <c r="F438" s="560"/>
      <c r="G438" s="560"/>
      <c r="H438" s="560"/>
      <c r="I438" s="560"/>
      <c r="J438" s="560"/>
      <c r="K438" s="560"/>
      <c r="L438" s="560"/>
      <c r="M438" s="560"/>
      <c r="N438" s="560"/>
      <c r="O438" s="560"/>
      <c r="P438" s="560"/>
      <c r="Q438" s="560"/>
      <c r="R438" s="560"/>
      <c r="S438" s="560"/>
      <c r="T438" s="560"/>
      <c r="U438" s="560"/>
      <c r="V438" s="560"/>
      <c r="W438" s="560"/>
      <c r="X438" s="560"/>
      <c r="Y438" s="560"/>
      <c r="Z438" s="560"/>
    </row>
    <row r="439" spans="1:26" ht="21.75" customHeight="1">
      <c r="A439" s="560"/>
      <c r="B439" s="275"/>
      <c r="C439" s="560"/>
      <c r="D439" s="560"/>
      <c r="E439" s="729"/>
      <c r="F439" s="560"/>
      <c r="G439" s="560"/>
      <c r="H439" s="560"/>
      <c r="I439" s="560"/>
      <c r="J439" s="560"/>
      <c r="K439" s="560"/>
      <c r="L439" s="560"/>
      <c r="M439" s="560"/>
      <c r="N439" s="560"/>
      <c r="O439" s="560"/>
      <c r="P439" s="560"/>
      <c r="Q439" s="560"/>
      <c r="R439" s="560"/>
      <c r="S439" s="560"/>
      <c r="T439" s="560"/>
      <c r="U439" s="560"/>
      <c r="V439" s="560"/>
      <c r="W439" s="560"/>
      <c r="X439" s="560"/>
      <c r="Y439" s="560"/>
      <c r="Z439" s="560"/>
    </row>
    <row r="440" spans="1:26" ht="21.75" customHeight="1">
      <c r="A440" s="560"/>
      <c r="B440" s="275"/>
      <c r="C440" s="560"/>
      <c r="D440" s="560"/>
      <c r="E440" s="729"/>
      <c r="F440" s="560"/>
      <c r="G440" s="560"/>
      <c r="H440" s="560"/>
      <c r="I440" s="560"/>
      <c r="J440" s="560"/>
      <c r="K440" s="560"/>
      <c r="L440" s="560"/>
      <c r="M440" s="560"/>
      <c r="N440" s="560"/>
      <c r="O440" s="560"/>
      <c r="P440" s="560"/>
      <c r="Q440" s="560"/>
      <c r="R440" s="560"/>
      <c r="S440" s="560"/>
      <c r="T440" s="560"/>
      <c r="U440" s="560"/>
      <c r="V440" s="560"/>
      <c r="W440" s="560"/>
      <c r="X440" s="560"/>
      <c r="Y440" s="560"/>
      <c r="Z440" s="560"/>
    </row>
    <row r="441" spans="1:26" ht="21.75" customHeight="1">
      <c r="A441" s="560"/>
      <c r="B441" s="275"/>
      <c r="C441" s="560"/>
      <c r="D441" s="560"/>
      <c r="E441" s="729"/>
      <c r="F441" s="560"/>
      <c r="G441" s="560"/>
      <c r="H441" s="560"/>
      <c r="I441" s="560"/>
      <c r="J441" s="560"/>
      <c r="K441" s="560"/>
      <c r="L441" s="560"/>
      <c r="M441" s="560"/>
      <c r="N441" s="560"/>
      <c r="O441" s="560"/>
      <c r="P441" s="560"/>
      <c r="Q441" s="560"/>
      <c r="R441" s="560"/>
      <c r="S441" s="560"/>
      <c r="T441" s="560"/>
      <c r="U441" s="560"/>
      <c r="V441" s="560"/>
      <c r="W441" s="560"/>
      <c r="X441" s="560"/>
      <c r="Y441" s="560"/>
      <c r="Z441" s="560"/>
    </row>
    <row r="442" spans="1:26" ht="21.75" customHeight="1">
      <c r="A442" s="560"/>
      <c r="B442" s="275"/>
      <c r="C442" s="560"/>
      <c r="D442" s="560"/>
      <c r="E442" s="729"/>
      <c r="F442" s="560"/>
      <c r="G442" s="560"/>
      <c r="H442" s="560"/>
      <c r="I442" s="560"/>
      <c r="J442" s="560"/>
      <c r="K442" s="560"/>
      <c r="L442" s="560"/>
      <c r="M442" s="560"/>
      <c r="N442" s="560"/>
      <c r="O442" s="560"/>
      <c r="P442" s="560"/>
      <c r="Q442" s="560"/>
      <c r="R442" s="560"/>
      <c r="S442" s="560"/>
      <c r="T442" s="560"/>
      <c r="U442" s="560"/>
      <c r="V442" s="560"/>
      <c r="W442" s="560"/>
      <c r="X442" s="560"/>
      <c r="Y442" s="560"/>
      <c r="Z442" s="560"/>
    </row>
    <row r="443" spans="1:26" ht="21.75" customHeight="1">
      <c r="A443" s="560"/>
      <c r="B443" s="275"/>
      <c r="C443" s="560"/>
      <c r="D443" s="560"/>
      <c r="E443" s="729"/>
      <c r="F443" s="560"/>
      <c r="G443" s="560"/>
      <c r="H443" s="560"/>
      <c r="I443" s="560"/>
      <c r="J443" s="560"/>
      <c r="K443" s="560"/>
      <c r="L443" s="560"/>
      <c r="M443" s="560"/>
      <c r="N443" s="560"/>
      <c r="O443" s="560"/>
      <c r="P443" s="560"/>
      <c r="Q443" s="560"/>
      <c r="R443" s="560"/>
      <c r="S443" s="560"/>
      <c r="T443" s="560"/>
      <c r="U443" s="560"/>
      <c r="V443" s="560"/>
      <c r="W443" s="560"/>
      <c r="X443" s="560"/>
      <c r="Y443" s="560"/>
      <c r="Z443" s="560"/>
    </row>
    <row r="444" spans="1:26" ht="21.75" customHeight="1">
      <c r="A444" s="560"/>
      <c r="B444" s="275"/>
      <c r="C444" s="560"/>
      <c r="D444" s="560"/>
      <c r="E444" s="729"/>
      <c r="F444" s="560"/>
      <c r="G444" s="560"/>
      <c r="H444" s="560"/>
      <c r="I444" s="560"/>
      <c r="J444" s="560"/>
      <c r="K444" s="560"/>
      <c r="L444" s="560"/>
      <c r="M444" s="560"/>
      <c r="N444" s="560"/>
      <c r="O444" s="560"/>
      <c r="P444" s="560"/>
      <c r="Q444" s="560"/>
      <c r="R444" s="560"/>
      <c r="S444" s="560"/>
      <c r="T444" s="560"/>
      <c r="U444" s="560"/>
      <c r="V444" s="560"/>
      <c r="W444" s="560"/>
      <c r="X444" s="560"/>
      <c r="Y444" s="560"/>
      <c r="Z444" s="560"/>
    </row>
    <row r="445" spans="1:26" ht="21.75" customHeight="1">
      <c r="A445" s="560"/>
      <c r="B445" s="275"/>
      <c r="C445" s="560"/>
      <c r="D445" s="560"/>
      <c r="E445" s="729"/>
      <c r="F445" s="560"/>
      <c r="G445" s="560"/>
      <c r="H445" s="560"/>
      <c r="I445" s="560"/>
      <c r="J445" s="560"/>
      <c r="K445" s="560"/>
      <c r="L445" s="560"/>
      <c r="M445" s="560"/>
      <c r="N445" s="560"/>
      <c r="O445" s="560"/>
      <c r="P445" s="560"/>
      <c r="Q445" s="560"/>
      <c r="R445" s="560"/>
      <c r="S445" s="560"/>
      <c r="T445" s="560"/>
      <c r="U445" s="560"/>
      <c r="V445" s="560"/>
      <c r="W445" s="560"/>
      <c r="X445" s="560"/>
      <c r="Y445" s="560"/>
      <c r="Z445" s="560"/>
    </row>
    <row r="446" spans="1:26" ht="21.75" customHeight="1">
      <c r="A446" s="560"/>
      <c r="B446" s="275"/>
      <c r="C446" s="560"/>
      <c r="D446" s="560"/>
      <c r="E446" s="729"/>
      <c r="F446" s="560"/>
      <c r="G446" s="560"/>
      <c r="H446" s="560"/>
      <c r="I446" s="560"/>
      <c r="J446" s="560"/>
      <c r="K446" s="560"/>
      <c r="L446" s="560"/>
      <c r="M446" s="560"/>
      <c r="N446" s="560"/>
      <c r="O446" s="560"/>
      <c r="P446" s="560"/>
      <c r="Q446" s="560"/>
      <c r="R446" s="560"/>
      <c r="S446" s="560"/>
      <c r="T446" s="560"/>
      <c r="U446" s="560"/>
      <c r="V446" s="560"/>
      <c r="W446" s="560"/>
      <c r="X446" s="560"/>
      <c r="Y446" s="560"/>
      <c r="Z446" s="560"/>
    </row>
    <row r="447" spans="1:26" ht="21.75" customHeight="1">
      <c r="A447" s="560"/>
      <c r="B447" s="275"/>
      <c r="C447" s="560"/>
      <c r="D447" s="560"/>
      <c r="E447" s="729"/>
      <c r="F447" s="560"/>
      <c r="G447" s="560"/>
      <c r="H447" s="560"/>
      <c r="I447" s="560"/>
      <c r="J447" s="560"/>
      <c r="K447" s="560"/>
      <c r="L447" s="560"/>
      <c r="M447" s="560"/>
      <c r="N447" s="560"/>
      <c r="O447" s="560"/>
      <c r="P447" s="560"/>
      <c r="Q447" s="560"/>
      <c r="R447" s="560"/>
      <c r="S447" s="560"/>
      <c r="T447" s="560"/>
      <c r="U447" s="560"/>
      <c r="V447" s="560"/>
      <c r="W447" s="560"/>
      <c r="X447" s="560"/>
      <c r="Y447" s="560"/>
      <c r="Z447" s="560"/>
    </row>
    <row r="448" spans="1:26" ht="21.75" customHeight="1">
      <c r="A448" s="560"/>
      <c r="B448" s="275"/>
      <c r="C448" s="560"/>
      <c r="D448" s="560"/>
      <c r="E448" s="729"/>
      <c r="F448" s="560"/>
      <c r="G448" s="560"/>
      <c r="H448" s="560"/>
      <c r="I448" s="560"/>
      <c r="J448" s="560"/>
      <c r="K448" s="560"/>
      <c r="L448" s="560"/>
      <c r="M448" s="560"/>
      <c r="N448" s="560"/>
      <c r="O448" s="560"/>
      <c r="P448" s="560"/>
      <c r="Q448" s="560"/>
      <c r="R448" s="560"/>
      <c r="S448" s="560"/>
      <c r="T448" s="560"/>
      <c r="U448" s="560"/>
      <c r="V448" s="560"/>
      <c r="W448" s="560"/>
      <c r="X448" s="560"/>
      <c r="Y448" s="560"/>
      <c r="Z448" s="560"/>
    </row>
    <row r="449" spans="1:26" ht="21.75" customHeight="1">
      <c r="A449" s="560"/>
      <c r="B449" s="275"/>
      <c r="C449" s="560"/>
      <c r="D449" s="560"/>
      <c r="E449" s="729"/>
      <c r="F449" s="560"/>
      <c r="G449" s="560"/>
      <c r="H449" s="560"/>
      <c r="I449" s="560"/>
      <c r="J449" s="560"/>
      <c r="K449" s="560"/>
      <c r="L449" s="560"/>
      <c r="M449" s="560"/>
      <c r="N449" s="560"/>
      <c r="O449" s="560"/>
      <c r="P449" s="560"/>
      <c r="Q449" s="560"/>
      <c r="R449" s="560"/>
      <c r="S449" s="560"/>
      <c r="T449" s="560"/>
      <c r="U449" s="560"/>
      <c r="V449" s="560"/>
      <c r="W449" s="560"/>
      <c r="X449" s="560"/>
      <c r="Y449" s="560"/>
      <c r="Z449" s="560"/>
    </row>
    <row r="450" spans="1:26" ht="21.75" customHeight="1">
      <c r="A450" s="560"/>
      <c r="B450" s="275"/>
      <c r="C450" s="560"/>
      <c r="D450" s="560"/>
      <c r="E450" s="729"/>
      <c r="F450" s="560"/>
      <c r="G450" s="560"/>
      <c r="H450" s="560"/>
      <c r="I450" s="560"/>
      <c r="J450" s="560"/>
      <c r="K450" s="560"/>
      <c r="L450" s="560"/>
      <c r="M450" s="560"/>
      <c r="N450" s="560"/>
      <c r="O450" s="560"/>
      <c r="P450" s="560"/>
      <c r="Q450" s="560"/>
      <c r="R450" s="560"/>
      <c r="S450" s="560"/>
      <c r="T450" s="560"/>
      <c r="U450" s="560"/>
      <c r="V450" s="560"/>
      <c r="W450" s="560"/>
      <c r="X450" s="560"/>
      <c r="Y450" s="560"/>
      <c r="Z450" s="560"/>
    </row>
    <row r="451" spans="1:26" ht="21.75" customHeight="1">
      <c r="A451" s="560"/>
      <c r="B451" s="275"/>
      <c r="C451" s="560"/>
      <c r="D451" s="560"/>
      <c r="E451" s="729"/>
      <c r="F451" s="560"/>
      <c r="G451" s="560"/>
      <c r="H451" s="560"/>
      <c r="I451" s="560"/>
      <c r="J451" s="560"/>
      <c r="K451" s="560"/>
      <c r="L451" s="560"/>
      <c r="M451" s="560"/>
      <c r="N451" s="560"/>
      <c r="O451" s="560"/>
      <c r="P451" s="560"/>
      <c r="Q451" s="560"/>
      <c r="R451" s="560"/>
      <c r="S451" s="560"/>
      <c r="T451" s="560"/>
      <c r="U451" s="560"/>
      <c r="V451" s="560"/>
      <c r="W451" s="560"/>
      <c r="X451" s="560"/>
      <c r="Y451" s="560"/>
      <c r="Z451" s="560"/>
    </row>
    <row r="452" spans="1:26" ht="21.75" customHeight="1">
      <c r="A452" s="560"/>
      <c r="B452" s="275"/>
      <c r="C452" s="560"/>
      <c r="D452" s="560"/>
      <c r="E452" s="729"/>
      <c r="F452" s="560"/>
      <c r="G452" s="560"/>
      <c r="H452" s="560"/>
      <c r="I452" s="560"/>
      <c r="J452" s="560"/>
      <c r="K452" s="560"/>
      <c r="L452" s="560"/>
      <c r="M452" s="560"/>
      <c r="N452" s="560"/>
      <c r="O452" s="560"/>
      <c r="P452" s="560"/>
      <c r="Q452" s="560"/>
      <c r="R452" s="560"/>
      <c r="S452" s="560"/>
      <c r="T452" s="560"/>
      <c r="U452" s="560"/>
      <c r="V452" s="560"/>
      <c r="W452" s="560"/>
      <c r="X452" s="560"/>
      <c r="Y452" s="560"/>
      <c r="Z452" s="560"/>
    </row>
    <row r="453" spans="1:26" ht="21.75" customHeight="1">
      <c r="A453" s="560"/>
      <c r="B453" s="275"/>
      <c r="C453" s="560"/>
      <c r="D453" s="560"/>
      <c r="E453" s="729"/>
      <c r="F453" s="560"/>
      <c r="G453" s="560"/>
      <c r="H453" s="560"/>
      <c r="I453" s="560"/>
      <c r="J453" s="560"/>
      <c r="K453" s="560"/>
      <c r="L453" s="560"/>
      <c r="M453" s="560"/>
      <c r="N453" s="560"/>
      <c r="O453" s="560"/>
      <c r="P453" s="560"/>
      <c r="Q453" s="560"/>
      <c r="R453" s="560"/>
      <c r="S453" s="560"/>
      <c r="T453" s="560"/>
      <c r="U453" s="560"/>
      <c r="V453" s="560"/>
      <c r="W453" s="560"/>
      <c r="X453" s="560"/>
      <c r="Y453" s="560"/>
      <c r="Z453" s="560"/>
    </row>
    <row r="454" spans="1:26" ht="21.75" customHeight="1">
      <c r="A454" s="560"/>
      <c r="B454" s="275"/>
      <c r="C454" s="560"/>
      <c r="D454" s="560"/>
      <c r="E454" s="729"/>
      <c r="F454" s="560"/>
      <c r="G454" s="560"/>
      <c r="H454" s="560"/>
      <c r="I454" s="560"/>
      <c r="J454" s="560"/>
      <c r="K454" s="560"/>
      <c r="L454" s="560"/>
      <c r="M454" s="560"/>
      <c r="N454" s="560"/>
      <c r="O454" s="560"/>
      <c r="P454" s="560"/>
      <c r="Q454" s="560"/>
      <c r="R454" s="560"/>
      <c r="S454" s="560"/>
      <c r="T454" s="560"/>
      <c r="U454" s="560"/>
      <c r="V454" s="560"/>
      <c r="W454" s="560"/>
      <c r="X454" s="560"/>
      <c r="Y454" s="560"/>
      <c r="Z454" s="560"/>
    </row>
    <row r="455" spans="1:26" ht="21.75" customHeight="1">
      <c r="A455" s="560"/>
      <c r="B455" s="275"/>
      <c r="C455" s="560"/>
      <c r="D455" s="560"/>
      <c r="E455" s="729"/>
      <c r="F455" s="560"/>
      <c r="G455" s="560"/>
      <c r="H455" s="560"/>
      <c r="I455" s="560"/>
      <c r="J455" s="560"/>
      <c r="K455" s="560"/>
      <c r="L455" s="560"/>
      <c r="M455" s="560"/>
      <c r="N455" s="560"/>
      <c r="O455" s="560"/>
      <c r="P455" s="560"/>
      <c r="Q455" s="560"/>
      <c r="R455" s="560"/>
      <c r="S455" s="560"/>
      <c r="T455" s="560"/>
      <c r="U455" s="560"/>
      <c r="V455" s="560"/>
      <c r="W455" s="560"/>
      <c r="X455" s="560"/>
      <c r="Y455" s="560"/>
      <c r="Z455" s="560"/>
    </row>
    <row r="456" spans="1:26" ht="21.75" customHeight="1">
      <c r="A456" s="560"/>
      <c r="B456" s="275"/>
      <c r="C456" s="560"/>
      <c r="D456" s="560"/>
      <c r="E456" s="729"/>
      <c r="F456" s="560"/>
      <c r="G456" s="560"/>
      <c r="H456" s="560"/>
      <c r="I456" s="560"/>
      <c r="J456" s="560"/>
      <c r="K456" s="560"/>
      <c r="L456" s="560"/>
      <c r="M456" s="560"/>
      <c r="N456" s="560"/>
      <c r="O456" s="560"/>
      <c r="P456" s="560"/>
      <c r="Q456" s="560"/>
      <c r="R456" s="560"/>
      <c r="S456" s="560"/>
      <c r="T456" s="560"/>
      <c r="U456" s="560"/>
      <c r="V456" s="560"/>
      <c r="W456" s="560"/>
      <c r="X456" s="560"/>
      <c r="Y456" s="560"/>
      <c r="Z456" s="560"/>
    </row>
    <row r="457" spans="1:26" ht="21.75" customHeight="1">
      <c r="A457" s="560"/>
      <c r="B457" s="275"/>
      <c r="C457" s="560"/>
      <c r="D457" s="560"/>
      <c r="E457" s="729"/>
      <c r="F457" s="560"/>
      <c r="G457" s="560"/>
      <c r="H457" s="560"/>
      <c r="I457" s="560"/>
      <c r="J457" s="560"/>
      <c r="K457" s="560"/>
      <c r="L457" s="560"/>
      <c r="M457" s="560"/>
      <c r="N457" s="560"/>
      <c r="O457" s="560"/>
      <c r="P457" s="560"/>
      <c r="Q457" s="560"/>
      <c r="R457" s="560"/>
      <c r="S457" s="560"/>
      <c r="T457" s="560"/>
      <c r="U457" s="560"/>
      <c r="V457" s="560"/>
      <c r="W457" s="560"/>
      <c r="X457" s="560"/>
      <c r="Y457" s="560"/>
      <c r="Z457" s="560"/>
    </row>
    <row r="458" spans="1:26" ht="21.75" customHeight="1">
      <c r="A458" s="560"/>
      <c r="B458" s="275"/>
      <c r="C458" s="560"/>
      <c r="D458" s="560"/>
      <c r="E458" s="729"/>
      <c r="F458" s="560"/>
      <c r="G458" s="560"/>
      <c r="H458" s="560"/>
      <c r="I458" s="560"/>
      <c r="J458" s="560"/>
      <c r="K458" s="560"/>
      <c r="L458" s="560"/>
      <c r="M458" s="560"/>
      <c r="N458" s="560"/>
      <c r="O458" s="560"/>
      <c r="P458" s="560"/>
      <c r="Q458" s="560"/>
      <c r="R458" s="560"/>
      <c r="S458" s="560"/>
      <c r="T458" s="560"/>
      <c r="U458" s="560"/>
      <c r="V458" s="560"/>
      <c r="W458" s="560"/>
      <c r="X458" s="560"/>
      <c r="Y458" s="560"/>
      <c r="Z458" s="560"/>
    </row>
    <row r="459" spans="1:26" ht="21.75" customHeight="1">
      <c r="A459" s="560"/>
      <c r="B459" s="275"/>
      <c r="C459" s="560"/>
      <c r="D459" s="560"/>
      <c r="E459" s="729"/>
      <c r="F459" s="560"/>
      <c r="G459" s="560"/>
      <c r="H459" s="560"/>
      <c r="I459" s="560"/>
      <c r="J459" s="560"/>
      <c r="K459" s="560"/>
      <c r="L459" s="560"/>
      <c r="M459" s="560"/>
      <c r="N459" s="560"/>
      <c r="O459" s="560"/>
      <c r="P459" s="560"/>
      <c r="Q459" s="560"/>
      <c r="R459" s="560"/>
      <c r="S459" s="560"/>
      <c r="T459" s="560"/>
      <c r="U459" s="560"/>
      <c r="V459" s="560"/>
      <c r="W459" s="560"/>
      <c r="X459" s="560"/>
      <c r="Y459" s="560"/>
      <c r="Z459" s="560"/>
    </row>
    <row r="460" spans="1:26" ht="21.75" customHeight="1">
      <c r="A460" s="560"/>
      <c r="B460" s="275"/>
      <c r="C460" s="560"/>
      <c r="D460" s="560"/>
      <c r="E460" s="729"/>
      <c r="F460" s="560"/>
      <c r="G460" s="560"/>
      <c r="H460" s="560"/>
      <c r="I460" s="560"/>
      <c r="J460" s="560"/>
      <c r="K460" s="560"/>
      <c r="L460" s="560"/>
      <c r="M460" s="560"/>
      <c r="N460" s="560"/>
      <c r="O460" s="560"/>
      <c r="P460" s="560"/>
      <c r="Q460" s="560"/>
      <c r="R460" s="560"/>
      <c r="S460" s="560"/>
      <c r="T460" s="560"/>
      <c r="U460" s="560"/>
      <c r="V460" s="560"/>
      <c r="W460" s="560"/>
      <c r="X460" s="560"/>
      <c r="Y460" s="560"/>
      <c r="Z460" s="560"/>
    </row>
    <row r="461" spans="1:26" ht="21.75" customHeight="1">
      <c r="A461" s="560"/>
      <c r="B461" s="275"/>
      <c r="C461" s="560"/>
      <c r="D461" s="560"/>
      <c r="E461" s="729"/>
      <c r="F461" s="560"/>
      <c r="G461" s="560"/>
      <c r="H461" s="560"/>
      <c r="I461" s="560"/>
      <c r="J461" s="560"/>
      <c r="K461" s="560"/>
      <c r="L461" s="560"/>
      <c r="M461" s="560"/>
      <c r="N461" s="560"/>
      <c r="O461" s="560"/>
      <c r="P461" s="560"/>
      <c r="Q461" s="560"/>
      <c r="R461" s="560"/>
      <c r="S461" s="560"/>
      <c r="T461" s="560"/>
      <c r="U461" s="560"/>
      <c r="V461" s="560"/>
      <c r="W461" s="560"/>
      <c r="X461" s="560"/>
      <c r="Y461" s="560"/>
      <c r="Z461" s="560"/>
    </row>
    <row r="462" spans="1:26" ht="21.75" customHeight="1">
      <c r="A462" s="560"/>
      <c r="B462" s="275"/>
      <c r="C462" s="560"/>
      <c r="D462" s="560"/>
      <c r="E462" s="729"/>
      <c r="F462" s="560"/>
      <c r="G462" s="560"/>
      <c r="H462" s="560"/>
      <c r="I462" s="560"/>
      <c r="J462" s="560"/>
      <c r="K462" s="560"/>
      <c r="L462" s="560"/>
      <c r="M462" s="560"/>
      <c r="N462" s="560"/>
      <c r="O462" s="560"/>
      <c r="P462" s="560"/>
      <c r="Q462" s="560"/>
      <c r="R462" s="560"/>
      <c r="S462" s="560"/>
      <c r="T462" s="560"/>
      <c r="U462" s="560"/>
      <c r="V462" s="560"/>
      <c r="W462" s="560"/>
      <c r="X462" s="560"/>
      <c r="Y462" s="560"/>
      <c r="Z462" s="560"/>
    </row>
    <row r="463" spans="1:26" ht="21.75" customHeight="1">
      <c r="A463" s="560"/>
      <c r="B463" s="275"/>
      <c r="C463" s="560"/>
      <c r="D463" s="560"/>
      <c r="E463" s="729"/>
      <c r="F463" s="560"/>
      <c r="G463" s="560"/>
      <c r="H463" s="560"/>
      <c r="I463" s="560"/>
      <c r="J463" s="560"/>
      <c r="K463" s="560"/>
      <c r="L463" s="560"/>
      <c r="M463" s="560"/>
      <c r="N463" s="560"/>
      <c r="O463" s="560"/>
      <c r="P463" s="560"/>
      <c r="Q463" s="560"/>
      <c r="R463" s="560"/>
      <c r="S463" s="560"/>
      <c r="T463" s="560"/>
      <c r="U463" s="560"/>
      <c r="V463" s="560"/>
      <c r="W463" s="560"/>
      <c r="X463" s="560"/>
      <c r="Y463" s="560"/>
      <c r="Z463" s="560"/>
    </row>
    <row r="464" spans="1:26" ht="21.75" customHeight="1">
      <c r="A464" s="560"/>
      <c r="B464" s="275"/>
      <c r="C464" s="560"/>
      <c r="D464" s="560"/>
      <c r="E464" s="729"/>
      <c r="F464" s="560"/>
      <c r="G464" s="560"/>
      <c r="H464" s="560"/>
      <c r="I464" s="560"/>
      <c r="J464" s="560"/>
      <c r="K464" s="560"/>
      <c r="L464" s="560"/>
      <c r="M464" s="560"/>
      <c r="N464" s="560"/>
      <c r="O464" s="560"/>
      <c r="P464" s="560"/>
      <c r="Q464" s="560"/>
      <c r="R464" s="560"/>
      <c r="S464" s="560"/>
      <c r="T464" s="560"/>
      <c r="U464" s="560"/>
      <c r="V464" s="560"/>
      <c r="W464" s="560"/>
      <c r="X464" s="560"/>
      <c r="Y464" s="560"/>
      <c r="Z464" s="560"/>
    </row>
    <row r="465" spans="1:26" ht="21.75" customHeight="1">
      <c r="A465" s="560"/>
      <c r="B465" s="275"/>
      <c r="C465" s="560"/>
      <c r="D465" s="560"/>
      <c r="E465" s="729"/>
      <c r="F465" s="560"/>
      <c r="G465" s="560"/>
      <c r="H465" s="560"/>
      <c r="I465" s="560"/>
      <c r="J465" s="560"/>
      <c r="K465" s="560"/>
      <c r="L465" s="560"/>
      <c r="M465" s="560"/>
      <c r="N465" s="560"/>
      <c r="O465" s="560"/>
      <c r="P465" s="560"/>
      <c r="Q465" s="560"/>
      <c r="R465" s="560"/>
      <c r="S465" s="560"/>
      <c r="T465" s="560"/>
      <c r="U465" s="560"/>
      <c r="V465" s="560"/>
      <c r="W465" s="560"/>
      <c r="X465" s="560"/>
      <c r="Y465" s="560"/>
      <c r="Z465" s="560"/>
    </row>
    <row r="466" spans="1:26" ht="21.75" customHeight="1">
      <c r="A466" s="560"/>
      <c r="B466" s="275"/>
      <c r="C466" s="560"/>
      <c r="D466" s="560"/>
      <c r="E466" s="729"/>
      <c r="F466" s="560"/>
      <c r="G466" s="560"/>
      <c r="H466" s="560"/>
      <c r="I466" s="560"/>
      <c r="J466" s="560"/>
      <c r="K466" s="560"/>
      <c r="L466" s="560"/>
      <c r="M466" s="560"/>
      <c r="N466" s="560"/>
      <c r="O466" s="560"/>
      <c r="P466" s="560"/>
      <c r="Q466" s="560"/>
      <c r="R466" s="560"/>
      <c r="S466" s="560"/>
      <c r="T466" s="560"/>
      <c r="U466" s="560"/>
      <c r="V466" s="560"/>
      <c r="W466" s="560"/>
      <c r="X466" s="560"/>
      <c r="Y466" s="560"/>
      <c r="Z466" s="560"/>
    </row>
    <row r="467" spans="1:26" ht="21.75" customHeight="1">
      <c r="A467" s="560"/>
      <c r="B467" s="275"/>
      <c r="C467" s="560"/>
      <c r="D467" s="560"/>
      <c r="E467" s="729"/>
      <c r="F467" s="560"/>
      <c r="G467" s="560"/>
      <c r="H467" s="560"/>
      <c r="I467" s="560"/>
      <c r="J467" s="560"/>
      <c r="K467" s="560"/>
      <c r="L467" s="560"/>
      <c r="M467" s="560"/>
      <c r="N467" s="560"/>
      <c r="O467" s="560"/>
      <c r="P467" s="560"/>
      <c r="Q467" s="560"/>
      <c r="R467" s="560"/>
      <c r="S467" s="560"/>
      <c r="T467" s="560"/>
      <c r="U467" s="560"/>
      <c r="V467" s="560"/>
      <c r="W467" s="560"/>
      <c r="X467" s="560"/>
      <c r="Y467" s="560"/>
      <c r="Z467" s="560"/>
    </row>
    <row r="468" spans="1:26" ht="21.75" customHeight="1">
      <c r="A468" s="560"/>
      <c r="B468" s="275"/>
      <c r="C468" s="560"/>
      <c r="D468" s="560"/>
      <c r="E468" s="729"/>
      <c r="F468" s="560"/>
      <c r="G468" s="560"/>
      <c r="H468" s="560"/>
      <c r="I468" s="560"/>
      <c r="J468" s="560"/>
      <c r="K468" s="560"/>
      <c r="L468" s="560"/>
      <c r="M468" s="560"/>
      <c r="N468" s="560"/>
      <c r="O468" s="560"/>
      <c r="P468" s="560"/>
      <c r="Q468" s="560"/>
      <c r="R468" s="560"/>
      <c r="S468" s="560"/>
      <c r="T468" s="560"/>
      <c r="U468" s="560"/>
      <c r="V468" s="560"/>
      <c r="W468" s="560"/>
      <c r="X468" s="560"/>
      <c r="Y468" s="560"/>
      <c r="Z468" s="560"/>
    </row>
    <row r="469" spans="1:26" ht="21.75" customHeight="1">
      <c r="A469" s="560"/>
      <c r="B469" s="275"/>
      <c r="C469" s="560"/>
      <c r="D469" s="560"/>
      <c r="E469" s="729"/>
      <c r="F469" s="560"/>
      <c r="G469" s="560"/>
      <c r="H469" s="560"/>
      <c r="I469" s="560"/>
      <c r="J469" s="560"/>
      <c r="K469" s="560"/>
      <c r="L469" s="560"/>
      <c r="M469" s="560"/>
      <c r="N469" s="560"/>
      <c r="O469" s="560"/>
      <c r="P469" s="560"/>
      <c r="Q469" s="560"/>
      <c r="R469" s="560"/>
      <c r="S469" s="560"/>
      <c r="T469" s="560"/>
      <c r="U469" s="560"/>
      <c r="V469" s="560"/>
      <c r="W469" s="560"/>
      <c r="X469" s="560"/>
      <c r="Y469" s="560"/>
      <c r="Z469" s="560"/>
    </row>
    <row r="470" spans="1:26" ht="21.75" customHeight="1">
      <c r="A470" s="560"/>
      <c r="B470" s="275"/>
      <c r="C470" s="560"/>
      <c r="D470" s="560"/>
      <c r="E470" s="729"/>
      <c r="F470" s="560"/>
      <c r="G470" s="560"/>
      <c r="H470" s="560"/>
      <c r="I470" s="560"/>
      <c r="J470" s="560"/>
      <c r="K470" s="560"/>
      <c r="L470" s="560"/>
      <c r="M470" s="560"/>
      <c r="N470" s="560"/>
      <c r="O470" s="560"/>
      <c r="P470" s="560"/>
      <c r="Q470" s="560"/>
      <c r="R470" s="560"/>
      <c r="S470" s="560"/>
      <c r="T470" s="560"/>
      <c r="U470" s="560"/>
      <c r="V470" s="560"/>
      <c r="W470" s="560"/>
      <c r="X470" s="560"/>
      <c r="Y470" s="560"/>
      <c r="Z470" s="560"/>
    </row>
    <row r="471" spans="1:26" ht="21.75" customHeight="1">
      <c r="A471" s="560"/>
      <c r="B471" s="275"/>
      <c r="C471" s="560"/>
      <c r="D471" s="560"/>
      <c r="E471" s="729"/>
      <c r="F471" s="560"/>
      <c r="G471" s="560"/>
      <c r="H471" s="560"/>
      <c r="I471" s="560"/>
      <c r="J471" s="560"/>
      <c r="K471" s="560"/>
      <c r="L471" s="560"/>
      <c r="M471" s="560"/>
      <c r="N471" s="560"/>
      <c r="O471" s="560"/>
      <c r="P471" s="560"/>
      <c r="Q471" s="560"/>
      <c r="R471" s="560"/>
      <c r="S471" s="560"/>
      <c r="T471" s="560"/>
      <c r="U471" s="560"/>
      <c r="V471" s="560"/>
      <c r="W471" s="560"/>
      <c r="X471" s="560"/>
      <c r="Y471" s="560"/>
      <c r="Z471" s="560"/>
    </row>
    <row r="472" spans="1:26" ht="21.75" customHeight="1">
      <c r="A472" s="560"/>
      <c r="B472" s="275"/>
      <c r="C472" s="560"/>
      <c r="D472" s="560"/>
      <c r="E472" s="729"/>
      <c r="F472" s="560"/>
      <c r="G472" s="560"/>
      <c r="H472" s="560"/>
      <c r="I472" s="560"/>
      <c r="J472" s="560"/>
      <c r="K472" s="560"/>
      <c r="L472" s="560"/>
      <c r="M472" s="560"/>
      <c r="N472" s="560"/>
      <c r="O472" s="560"/>
      <c r="P472" s="560"/>
      <c r="Q472" s="560"/>
      <c r="R472" s="560"/>
      <c r="S472" s="560"/>
      <c r="T472" s="560"/>
      <c r="U472" s="560"/>
      <c r="V472" s="560"/>
      <c r="W472" s="560"/>
      <c r="X472" s="560"/>
      <c r="Y472" s="560"/>
      <c r="Z472" s="560"/>
    </row>
    <row r="473" spans="1:26" ht="21.75" customHeight="1">
      <c r="A473" s="560"/>
      <c r="B473" s="275"/>
      <c r="C473" s="560"/>
      <c r="D473" s="560"/>
      <c r="E473" s="729"/>
      <c r="F473" s="560"/>
      <c r="G473" s="560"/>
      <c r="H473" s="560"/>
      <c r="I473" s="560"/>
      <c r="J473" s="560"/>
      <c r="K473" s="560"/>
      <c r="L473" s="560"/>
      <c r="M473" s="560"/>
      <c r="N473" s="560"/>
      <c r="O473" s="560"/>
      <c r="P473" s="560"/>
      <c r="Q473" s="560"/>
      <c r="R473" s="560"/>
      <c r="S473" s="560"/>
      <c r="T473" s="560"/>
      <c r="U473" s="560"/>
      <c r="V473" s="560"/>
      <c r="W473" s="560"/>
      <c r="X473" s="560"/>
      <c r="Y473" s="560"/>
      <c r="Z473" s="560"/>
    </row>
    <row r="474" spans="1:26" ht="21.75" customHeight="1">
      <c r="A474" s="560"/>
      <c r="B474" s="275"/>
      <c r="C474" s="560"/>
      <c r="D474" s="560"/>
      <c r="E474" s="729"/>
      <c r="F474" s="560"/>
      <c r="G474" s="560"/>
      <c r="H474" s="560"/>
      <c r="I474" s="560"/>
      <c r="J474" s="560"/>
      <c r="K474" s="560"/>
      <c r="L474" s="560"/>
      <c r="M474" s="560"/>
      <c r="N474" s="560"/>
      <c r="O474" s="560"/>
      <c r="P474" s="560"/>
      <c r="Q474" s="560"/>
      <c r="R474" s="560"/>
      <c r="S474" s="560"/>
      <c r="T474" s="560"/>
      <c r="U474" s="560"/>
      <c r="V474" s="560"/>
      <c r="W474" s="560"/>
      <c r="X474" s="560"/>
      <c r="Y474" s="560"/>
      <c r="Z474" s="560"/>
    </row>
    <row r="475" spans="1:26" ht="21.75" customHeight="1">
      <c r="A475" s="560"/>
      <c r="B475" s="275"/>
      <c r="C475" s="560"/>
      <c r="D475" s="560"/>
      <c r="E475" s="729"/>
      <c r="F475" s="560"/>
      <c r="G475" s="560"/>
      <c r="H475" s="560"/>
      <c r="I475" s="560"/>
      <c r="J475" s="560"/>
      <c r="K475" s="560"/>
      <c r="L475" s="560"/>
      <c r="M475" s="560"/>
      <c r="N475" s="560"/>
      <c r="O475" s="560"/>
      <c r="P475" s="560"/>
      <c r="Q475" s="560"/>
      <c r="R475" s="560"/>
      <c r="S475" s="560"/>
      <c r="T475" s="560"/>
      <c r="U475" s="560"/>
      <c r="V475" s="560"/>
      <c r="W475" s="560"/>
      <c r="X475" s="560"/>
      <c r="Y475" s="560"/>
      <c r="Z475" s="560"/>
    </row>
    <row r="476" spans="1:26" ht="21.75" customHeight="1">
      <c r="A476" s="560"/>
      <c r="B476" s="275"/>
      <c r="C476" s="560"/>
      <c r="D476" s="560"/>
      <c r="E476" s="729"/>
      <c r="F476" s="560"/>
      <c r="G476" s="560"/>
      <c r="H476" s="560"/>
      <c r="I476" s="560"/>
      <c r="J476" s="560"/>
      <c r="K476" s="560"/>
      <c r="L476" s="560"/>
      <c r="M476" s="560"/>
      <c r="N476" s="560"/>
      <c r="O476" s="560"/>
      <c r="P476" s="560"/>
      <c r="Q476" s="560"/>
      <c r="R476" s="560"/>
      <c r="S476" s="560"/>
      <c r="T476" s="560"/>
      <c r="U476" s="560"/>
      <c r="V476" s="560"/>
      <c r="W476" s="560"/>
      <c r="X476" s="560"/>
      <c r="Y476" s="560"/>
      <c r="Z476" s="560"/>
    </row>
    <row r="477" spans="1:26" ht="21.75" customHeight="1">
      <c r="A477" s="560"/>
      <c r="B477" s="275"/>
      <c r="C477" s="560"/>
      <c r="D477" s="560"/>
      <c r="E477" s="729"/>
      <c r="F477" s="560"/>
      <c r="G477" s="560"/>
      <c r="H477" s="560"/>
      <c r="I477" s="560"/>
      <c r="J477" s="560"/>
      <c r="K477" s="560"/>
      <c r="L477" s="560"/>
      <c r="M477" s="560"/>
      <c r="N477" s="560"/>
      <c r="O477" s="560"/>
      <c r="P477" s="560"/>
      <c r="Q477" s="560"/>
      <c r="R477" s="560"/>
      <c r="S477" s="560"/>
      <c r="T477" s="560"/>
      <c r="U477" s="560"/>
      <c r="V477" s="560"/>
      <c r="W477" s="560"/>
      <c r="X477" s="560"/>
      <c r="Y477" s="560"/>
      <c r="Z477" s="560"/>
    </row>
    <row r="478" spans="1:26" ht="21.75" customHeight="1">
      <c r="A478" s="560"/>
      <c r="B478" s="275"/>
      <c r="C478" s="560"/>
      <c r="D478" s="560"/>
      <c r="E478" s="729"/>
      <c r="F478" s="560"/>
      <c r="G478" s="560"/>
      <c r="H478" s="560"/>
      <c r="I478" s="560"/>
      <c r="J478" s="560"/>
      <c r="K478" s="560"/>
      <c r="L478" s="560"/>
      <c r="M478" s="560"/>
      <c r="N478" s="560"/>
      <c r="O478" s="560"/>
      <c r="P478" s="560"/>
      <c r="Q478" s="560"/>
      <c r="R478" s="560"/>
      <c r="S478" s="560"/>
      <c r="T478" s="560"/>
      <c r="U478" s="560"/>
      <c r="V478" s="560"/>
      <c r="W478" s="560"/>
      <c r="X478" s="560"/>
      <c r="Y478" s="560"/>
      <c r="Z478" s="560"/>
    </row>
    <row r="479" spans="1:26" ht="21.75" customHeight="1">
      <c r="A479" s="560"/>
      <c r="B479" s="275"/>
      <c r="C479" s="560"/>
      <c r="D479" s="560"/>
      <c r="E479" s="729"/>
      <c r="F479" s="560"/>
      <c r="G479" s="560"/>
      <c r="H479" s="560"/>
      <c r="I479" s="560"/>
      <c r="J479" s="560"/>
      <c r="K479" s="560"/>
      <c r="L479" s="560"/>
      <c r="M479" s="560"/>
      <c r="N479" s="560"/>
      <c r="O479" s="560"/>
      <c r="P479" s="560"/>
      <c r="Q479" s="560"/>
      <c r="R479" s="560"/>
      <c r="S479" s="560"/>
      <c r="T479" s="560"/>
      <c r="U479" s="560"/>
      <c r="V479" s="560"/>
      <c r="W479" s="560"/>
      <c r="X479" s="560"/>
      <c r="Y479" s="560"/>
      <c r="Z479" s="560"/>
    </row>
    <row r="480" spans="1:26" ht="21.75" customHeight="1">
      <c r="A480" s="560"/>
      <c r="B480" s="275"/>
      <c r="C480" s="560"/>
      <c r="D480" s="560"/>
      <c r="E480" s="729"/>
      <c r="F480" s="560"/>
      <c r="G480" s="560"/>
      <c r="H480" s="560"/>
      <c r="I480" s="560"/>
      <c r="J480" s="560"/>
      <c r="K480" s="560"/>
      <c r="L480" s="560"/>
      <c r="M480" s="560"/>
      <c r="N480" s="560"/>
      <c r="O480" s="560"/>
      <c r="P480" s="560"/>
      <c r="Q480" s="560"/>
      <c r="R480" s="560"/>
      <c r="S480" s="560"/>
      <c r="T480" s="560"/>
      <c r="U480" s="560"/>
      <c r="V480" s="560"/>
      <c r="W480" s="560"/>
      <c r="X480" s="560"/>
      <c r="Y480" s="560"/>
      <c r="Z480" s="560"/>
    </row>
    <row r="481" spans="1:26" ht="21.75" customHeight="1">
      <c r="A481" s="560"/>
      <c r="B481" s="275"/>
      <c r="C481" s="560"/>
      <c r="D481" s="560"/>
      <c r="E481" s="729"/>
      <c r="F481" s="560"/>
      <c r="G481" s="560"/>
      <c r="H481" s="560"/>
      <c r="I481" s="560"/>
      <c r="J481" s="560"/>
      <c r="K481" s="560"/>
      <c r="L481" s="560"/>
      <c r="M481" s="560"/>
      <c r="N481" s="560"/>
      <c r="O481" s="560"/>
      <c r="P481" s="560"/>
      <c r="Q481" s="560"/>
      <c r="R481" s="560"/>
      <c r="S481" s="560"/>
      <c r="T481" s="560"/>
      <c r="U481" s="560"/>
      <c r="V481" s="560"/>
      <c r="W481" s="560"/>
      <c r="X481" s="560"/>
      <c r="Y481" s="560"/>
      <c r="Z481" s="560"/>
    </row>
    <row r="482" spans="1:26" ht="21.75" customHeight="1">
      <c r="A482" s="560"/>
      <c r="B482" s="275"/>
      <c r="C482" s="560"/>
      <c r="D482" s="560"/>
      <c r="E482" s="729"/>
      <c r="F482" s="560"/>
      <c r="G482" s="560"/>
      <c r="H482" s="560"/>
      <c r="I482" s="560"/>
      <c r="J482" s="560"/>
      <c r="K482" s="560"/>
      <c r="L482" s="560"/>
      <c r="M482" s="560"/>
      <c r="N482" s="560"/>
      <c r="O482" s="560"/>
      <c r="P482" s="560"/>
      <c r="Q482" s="560"/>
      <c r="R482" s="560"/>
      <c r="S482" s="560"/>
      <c r="T482" s="560"/>
      <c r="U482" s="560"/>
      <c r="V482" s="560"/>
      <c r="W482" s="560"/>
      <c r="X482" s="560"/>
      <c r="Y482" s="560"/>
      <c r="Z482" s="560"/>
    </row>
    <row r="483" spans="1:26" ht="21.75" customHeight="1">
      <c r="A483" s="560"/>
      <c r="B483" s="275"/>
      <c r="C483" s="560"/>
      <c r="D483" s="560"/>
      <c r="E483" s="729"/>
      <c r="F483" s="560"/>
      <c r="G483" s="560"/>
      <c r="H483" s="560"/>
      <c r="I483" s="560"/>
      <c r="J483" s="560"/>
      <c r="K483" s="560"/>
      <c r="L483" s="560"/>
      <c r="M483" s="560"/>
      <c r="N483" s="560"/>
      <c r="O483" s="560"/>
      <c r="P483" s="560"/>
      <c r="Q483" s="560"/>
      <c r="R483" s="560"/>
      <c r="S483" s="560"/>
      <c r="T483" s="560"/>
      <c r="U483" s="560"/>
      <c r="V483" s="560"/>
      <c r="W483" s="560"/>
      <c r="X483" s="560"/>
      <c r="Y483" s="560"/>
      <c r="Z483" s="560"/>
    </row>
    <row r="484" spans="1:26" ht="21.75" customHeight="1">
      <c r="A484" s="560"/>
      <c r="B484" s="275"/>
      <c r="C484" s="560"/>
      <c r="D484" s="560"/>
      <c r="E484" s="729"/>
      <c r="F484" s="560"/>
      <c r="G484" s="560"/>
      <c r="H484" s="560"/>
      <c r="I484" s="560"/>
      <c r="J484" s="560"/>
      <c r="K484" s="560"/>
      <c r="L484" s="560"/>
      <c r="M484" s="560"/>
      <c r="N484" s="560"/>
      <c r="O484" s="560"/>
      <c r="P484" s="560"/>
      <c r="Q484" s="560"/>
      <c r="R484" s="560"/>
      <c r="S484" s="560"/>
      <c r="T484" s="560"/>
      <c r="U484" s="560"/>
      <c r="V484" s="560"/>
      <c r="W484" s="560"/>
      <c r="X484" s="560"/>
      <c r="Y484" s="560"/>
      <c r="Z484" s="560"/>
    </row>
    <row r="485" spans="1:26" ht="21.75" customHeight="1">
      <c r="A485" s="560"/>
      <c r="B485" s="275"/>
      <c r="C485" s="560"/>
      <c r="D485" s="560"/>
      <c r="E485" s="729"/>
      <c r="F485" s="560"/>
      <c r="G485" s="560"/>
      <c r="H485" s="560"/>
      <c r="I485" s="560"/>
      <c r="J485" s="560"/>
      <c r="K485" s="560"/>
      <c r="L485" s="560"/>
      <c r="M485" s="560"/>
      <c r="N485" s="560"/>
      <c r="O485" s="560"/>
      <c r="P485" s="560"/>
      <c r="Q485" s="560"/>
      <c r="R485" s="560"/>
      <c r="S485" s="560"/>
      <c r="T485" s="560"/>
      <c r="U485" s="560"/>
      <c r="V485" s="560"/>
      <c r="W485" s="560"/>
      <c r="X485" s="560"/>
      <c r="Y485" s="560"/>
      <c r="Z485" s="560"/>
    </row>
    <row r="486" spans="1:26" ht="21.75" customHeight="1">
      <c r="A486" s="560"/>
      <c r="B486" s="275"/>
      <c r="C486" s="560"/>
      <c r="D486" s="560"/>
      <c r="E486" s="729"/>
      <c r="F486" s="560"/>
      <c r="G486" s="560"/>
      <c r="H486" s="560"/>
      <c r="I486" s="560"/>
      <c r="J486" s="560"/>
      <c r="K486" s="560"/>
      <c r="L486" s="560"/>
      <c r="M486" s="560"/>
      <c r="N486" s="560"/>
      <c r="O486" s="560"/>
      <c r="P486" s="560"/>
      <c r="Q486" s="560"/>
      <c r="R486" s="560"/>
      <c r="S486" s="560"/>
      <c r="T486" s="560"/>
      <c r="U486" s="560"/>
      <c r="V486" s="560"/>
      <c r="W486" s="560"/>
      <c r="X486" s="560"/>
      <c r="Y486" s="560"/>
      <c r="Z486" s="560"/>
    </row>
    <row r="487" spans="1:26" ht="21.75" customHeight="1">
      <c r="A487" s="560"/>
      <c r="B487" s="275"/>
      <c r="C487" s="560"/>
      <c r="D487" s="560"/>
      <c r="E487" s="729"/>
      <c r="F487" s="560"/>
      <c r="G487" s="560"/>
      <c r="H487" s="560"/>
      <c r="I487" s="560"/>
      <c r="J487" s="560"/>
      <c r="K487" s="560"/>
      <c r="L487" s="560"/>
      <c r="M487" s="560"/>
      <c r="N487" s="560"/>
      <c r="O487" s="560"/>
      <c r="P487" s="560"/>
      <c r="Q487" s="560"/>
      <c r="R487" s="560"/>
      <c r="S487" s="560"/>
      <c r="T487" s="560"/>
      <c r="U487" s="560"/>
      <c r="V487" s="560"/>
      <c r="W487" s="560"/>
      <c r="X487" s="560"/>
      <c r="Y487" s="560"/>
      <c r="Z487" s="560"/>
    </row>
    <row r="488" spans="1:26" ht="21.75" customHeight="1">
      <c r="A488" s="560"/>
      <c r="B488" s="275"/>
      <c r="C488" s="560"/>
      <c r="D488" s="560"/>
      <c r="E488" s="729"/>
      <c r="F488" s="560"/>
      <c r="G488" s="560"/>
      <c r="H488" s="560"/>
      <c r="I488" s="560"/>
      <c r="J488" s="560"/>
      <c r="K488" s="560"/>
      <c r="L488" s="560"/>
      <c r="M488" s="560"/>
      <c r="N488" s="560"/>
      <c r="O488" s="560"/>
      <c r="P488" s="560"/>
      <c r="Q488" s="560"/>
      <c r="R488" s="560"/>
      <c r="S488" s="560"/>
      <c r="T488" s="560"/>
      <c r="U488" s="560"/>
      <c r="V488" s="560"/>
      <c r="W488" s="560"/>
      <c r="X488" s="560"/>
      <c r="Y488" s="560"/>
      <c r="Z488" s="560"/>
    </row>
    <row r="489" spans="1:26" ht="21.75" customHeight="1">
      <c r="A489" s="560"/>
      <c r="B489" s="275"/>
      <c r="C489" s="560"/>
      <c r="D489" s="560"/>
      <c r="E489" s="729"/>
      <c r="F489" s="560"/>
      <c r="G489" s="560"/>
      <c r="H489" s="560"/>
      <c r="I489" s="560"/>
      <c r="J489" s="560"/>
      <c r="K489" s="560"/>
      <c r="L489" s="560"/>
      <c r="M489" s="560"/>
      <c r="N489" s="560"/>
      <c r="O489" s="560"/>
      <c r="P489" s="560"/>
      <c r="Q489" s="560"/>
      <c r="R489" s="560"/>
      <c r="S489" s="560"/>
      <c r="T489" s="560"/>
      <c r="U489" s="560"/>
      <c r="V489" s="560"/>
      <c r="W489" s="560"/>
      <c r="X489" s="560"/>
      <c r="Y489" s="560"/>
      <c r="Z489" s="560"/>
    </row>
    <row r="490" spans="1:26" ht="21.75" customHeight="1">
      <c r="A490" s="560"/>
      <c r="B490" s="275"/>
      <c r="C490" s="560"/>
      <c r="D490" s="560"/>
      <c r="E490" s="729"/>
      <c r="F490" s="560"/>
      <c r="G490" s="560"/>
      <c r="H490" s="560"/>
      <c r="I490" s="560"/>
      <c r="J490" s="560"/>
      <c r="K490" s="560"/>
      <c r="L490" s="560"/>
      <c r="M490" s="560"/>
      <c r="N490" s="560"/>
      <c r="O490" s="560"/>
      <c r="P490" s="560"/>
      <c r="Q490" s="560"/>
      <c r="R490" s="560"/>
      <c r="S490" s="560"/>
      <c r="T490" s="560"/>
      <c r="U490" s="560"/>
      <c r="V490" s="560"/>
      <c r="W490" s="560"/>
      <c r="X490" s="560"/>
      <c r="Y490" s="560"/>
      <c r="Z490" s="560"/>
    </row>
    <row r="491" spans="1:26" ht="21.75" customHeight="1">
      <c r="A491" s="560"/>
      <c r="B491" s="275"/>
      <c r="C491" s="560"/>
      <c r="D491" s="560"/>
      <c r="E491" s="729"/>
      <c r="F491" s="560"/>
      <c r="G491" s="560"/>
      <c r="H491" s="560"/>
      <c r="I491" s="560"/>
      <c r="J491" s="560"/>
      <c r="K491" s="560"/>
      <c r="L491" s="560"/>
      <c r="M491" s="560"/>
      <c r="N491" s="560"/>
      <c r="O491" s="560"/>
      <c r="P491" s="560"/>
      <c r="Q491" s="560"/>
      <c r="R491" s="560"/>
      <c r="S491" s="560"/>
      <c r="T491" s="560"/>
      <c r="U491" s="560"/>
      <c r="V491" s="560"/>
      <c r="W491" s="560"/>
      <c r="X491" s="560"/>
      <c r="Y491" s="560"/>
      <c r="Z491" s="560"/>
    </row>
    <row r="492" spans="1:26" ht="21.75" customHeight="1">
      <c r="A492" s="560"/>
      <c r="B492" s="275"/>
      <c r="C492" s="560"/>
      <c r="D492" s="560"/>
      <c r="E492" s="729"/>
      <c r="F492" s="560"/>
      <c r="G492" s="560"/>
      <c r="H492" s="560"/>
      <c r="I492" s="560"/>
      <c r="J492" s="560"/>
      <c r="K492" s="560"/>
      <c r="L492" s="560"/>
      <c r="M492" s="560"/>
      <c r="N492" s="560"/>
      <c r="O492" s="560"/>
      <c r="P492" s="560"/>
      <c r="Q492" s="560"/>
      <c r="R492" s="560"/>
      <c r="S492" s="560"/>
      <c r="T492" s="560"/>
      <c r="U492" s="560"/>
      <c r="V492" s="560"/>
      <c r="W492" s="560"/>
      <c r="X492" s="560"/>
      <c r="Y492" s="560"/>
      <c r="Z492" s="560"/>
    </row>
    <row r="493" spans="1:26" ht="21.75" customHeight="1">
      <c r="A493" s="560"/>
      <c r="B493" s="275"/>
      <c r="C493" s="560"/>
      <c r="D493" s="560"/>
      <c r="E493" s="729"/>
      <c r="F493" s="560"/>
      <c r="G493" s="560"/>
      <c r="H493" s="560"/>
      <c r="I493" s="560"/>
      <c r="J493" s="560"/>
      <c r="K493" s="560"/>
      <c r="L493" s="560"/>
      <c r="M493" s="560"/>
      <c r="N493" s="560"/>
      <c r="O493" s="560"/>
      <c r="P493" s="560"/>
      <c r="Q493" s="560"/>
      <c r="R493" s="560"/>
      <c r="S493" s="560"/>
      <c r="T493" s="560"/>
      <c r="U493" s="560"/>
      <c r="V493" s="560"/>
      <c r="W493" s="560"/>
      <c r="X493" s="560"/>
      <c r="Y493" s="560"/>
      <c r="Z493" s="560"/>
    </row>
    <row r="494" spans="1:26" ht="21.75" customHeight="1">
      <c r="A494" s="560"/>
      <c r="B494" s="275"/>
      <c r="C494" s="560"/>
      <c r="D494" s="560"/>
      <c r="E494" s="729"/>
      <c r="F494" s="560"/>
      <c r="G494" s="560"/>
      <c r="H494" s="560"/>
      <c r="I494" s="560"/>
      <c r="J494" s="560"/>
      <c r="K494" s="560"/>
      <c r="L494" s="560"/>
      <c r="M494" s="560"/>
      <c r="N494" s="560"/>
      <c r="O494" s="560"/>
      <c r="P494" s="560"/>
      <c r="Q494" s="560"/>
      <c r="R494" s="560"/>
      <c r="S494" s="560"/>
      <c r="T494" s="560"/>
      <c r="U494" s="560"/>
      <c r="V494" s="560"/>
      <c r="W494" s="560"/>
      <c r="X494" s="560"/>
      <c r="Y494" s="560"/>
      <c r="Z494" s="560"/>
    </row>
    <row r="495" spans="1:26" ht="21.75" customHeight="1">
      <c r="A495" s="560"/>
      <c r="B495" s="275"/>
      <c r="C495" s="560"/>
      <c r="D495" s="560"/>
      <c r="E495" s="729"/>
      <c r="F495" s="560"/>
      <c r="G495" s="560"/>
      <c r="H495" s="560"/>
      <c r="I495" s="560"/>
      <c r="J495" s="560"/>
      <c r="K495" s="560"/>
      <c r="L495" s="560"/>
      <c r="M495" s="560"/>
      <c r="N495" s="560"/>
      <c r="O495" s="560"/>
      <c r="P495" s="560"/>
      <c r="Q495" s="560"/>
      <c r="R495" s="560"/>
      <c r="S495" s="560"/>
      <c r="T495" s="560"/>
      <c r="U495" s="560"/>
      <c r="V495" s="560"/>
      <c r="W495" s="560"/>
      <c r="X495" s="560"/>
      <c r="Y495" s="560"/>
      <c r="Z495" s="560"/>
    </row>
    <row r="496" spans="1:26" ht="21.75" customHeight="1">
      <c r="A496" s="560"/>
      <c r="B496" s="275"/>
      <c r="C496" s="560"/>
      <c r="D496" s="560"/>
      <c r="E496" s="729"/>
      <c r="F496" s="560"/>
      <c r="G496" s="560"/>
      <c r="H496" s="560"/>
      <c r="I496" s="560"/>
      <c r="J496" s="560"/>
      <c r="K496" s="560"/>
      <c r="L496" s="560"/>
      <c r="M496" s="560"/>
      <c r="N496" s="560"/>
      <c r="O496" s="560"/>
      <c r="P496" s="560"/>
      <c r="Q496" s="560"/>
      <c r="R496" s="560"/>
      <c r="S496" s="560"/>
      <c r="T496" s="560"/>
      <c r="U496" s="560"/>
      <c r="V496" s="560"/>
      <c r="W496" s="560"/>
      <c r="X496" s="560"/>
      <c r="Y496" s="560"/>
      <c r="Z496" s="560"/>
    </row>
    <row r="497" spans="1:26" ht="21.75" customHeight="1">
      <c r="A497" s="560"/>
      <c r="B497" s="275"/>
      <c r="C497" s="560"/>
      <c r="D497" s="560"/>
      <c r="E497" s="729"/>
      <c r="F497" s="560"/>
      <c r="G497" s="560"/>
      <c r="H497" s="560"/>
      <c r="I497" s="560"/>
      <c r="J497" s="560"/>
      <c r="K497" s="560"/>
      <c r="L497" s="560"/>
      <c r="M497" s="560"/>
      <c r="N497" s="560"/>
      <c r="O497" s="560"/>
      <c r="P497" s="560"/>
      <c r="Q497" s="560"/>
      <c r="R497" s="560"/>
      <c r="S497" s="560"/>
      <c r="T497" s="560"/>
      <c r="U497" s="560"/>
      <c r="V497" s="560"/>
      <c r="W497" s="560"/>
      <c r="X497" s="560"/>
      <c r="Y497" s="560"/>
      <c r="Z497" s="560"/>
    </row>
    <row r="498" spans="1:26" ht="21.75" customHeight="1">
      <c r="A498" s="560"/>
      <c r="B498" s="275"/>
      <c r="C498" s="560"/>
      <c r="D498" s="560"/>
      <c r="E498" s="729"/>
      <c r="F498" s="560"/>
      <c r="G498" s="560"/>
      <c r="H498" s="560"/>
      <c r="I498" s="560"/>
      <c r="J498" s="560"/>
      <c r="K498" s="560"/>
      <c r="L498" s="560"/>
      <c r="M498" s="560"/>
      <c r="N498" s="560"/>
      <c r="O498" s="560"/>
      <c r="P498" s="560"/>
      <c r="Q498" s="560"/>
      <c r="R498" s="560"/>
      <c r="S498" s="560"/>
      <c r="T498" s="560"/>
      <c r="U498" s="560"/>
      <c r="V498" s="560"/>
      <c r="W498" s="560"/>
      <c r="X498" s="560"/>
      <c r="Y498" s="560"/>
      <c r="Z498" s="560"/>
    </row>
    <row r="499" spans="1:26" ht="21.75" customHeight="1">
      <c r="A499" s="560"/>
      <c r="B499" s="275"/>
      <c r="C499" s="560"/>
      <c r="D499" s="560"/>
      <c r="E499" s="729"/>
      <c r="F499" s="560"/>
      <c r="G499" s="560"/>
      <c r="H499" s="560"/>
      <c r="I499" s="560"/>
      <c r="J499" s="560"/>
      <c r="K499" s="560"/>
      <c r="L499" s="560"/>
      <c r="M499" s="560"/>
      <c r="N499" s="560"/>
      <c r="O499" s="560"/>
      <c r="P499" s="560"/>
      <c r="Q499" s="560"/>
      <c r="R499" s="560"/>
      <c r="S499" s="560"/>
      <c r="T499" s="560"/>
      <c r="U499" s="560"/>
      <c r="V499" s="560"/>
      <c r="W499" s="560"/>
      <c r="X499" s="560"/>
      <c r="Y499" s="560"/>
      <c r="Z499" s="560"/>
    </row>
    <row r="500" spans="1:26" ht="21.75" customHeight="1">
      <c r="A500" s="560"/>
      <c r="B500" s="275"/>
      <c r="C500" s="560"/>
      <c r="D500" s="560"/>
      <c r="E500" s="729"/>
      <c r="F500" s="560"/>
      <c r="G500" s="560"/>
      <c r="H500" s="560"/>
      <c r="I500" s="560"/>
      <c r="J500" s="560"/>
      <c r="K500" s="560"/>
      <c r="L500" s="560"/>
      <c r="M500" s="560"/>
      <c r="N500" s="560"/>
      <c r="O500" s="560"/>
      <c r="P500" s="560"/>
      <c r="Q500" s="560"/>
      <c r="R500" s="560"/>
      <c r="S500" s="560"/>
      <c r="T500" s="560"/>
      <c r="U500" s="560"/>
      <c r="V500" s="560"/>
      <c r="W500" s="560"/>
      <c r="X500" s="560"/>
      <c r="Y500" s="560"/>
      <c r="Z500" s="560"/>
    </row>
    <row r="501" spans="1:26" ht="21.75" customHeight="1">
      <c r="A501" s="560"/>
      <c r="B501" s="275"/>
      <c r="C501" s="560"/>
      <c r="D501" s="560"/>
      <c r="E501" s="729"/>
      <c r="F501" s="560"/>
      <c r="G501" s="560"/>
      <c r="H501" s="560"/>
      <c r="I501" s="560"/>
      <c r="J501" s="560"/>
      <c r="K501" s="560"/>
      <c r="L501" s="560"/>
      <c r="M501" s="560"/>
      <c r="N501" s="560"/>
      <c r="O501" s="560"/>
      <c r="P501" s="560"/>
      <c r="Q501" s="560"/>
      <c r="R501" s="560"/>
      <c r="S501" s="560"/>
      <c r="T501" s="560"/>
      <c r="U501" s="560"/>
      <c r="V501" s="560"/>
      <c r="W501" s="560"/>
      <c r="X501" s="560"/>
      <c r="Y501" s="560"/>
      <c r="Z501" s="560"/>
    </row>
    <row r="502" spans="1:26" ht="21.75" customHeight="1">
      <c r="A502" s="560"/>
      <c r="B502" s="275"/>
      <c r="C502" s="560"/>
      <c r="D502" s="560"/>
      <c r="E502" s="729"/>
      <c r="F502" s="560"/>
      <c r="G502" s="560"/>
      <c r="H502" s="560"/>
      <c r="I502" s="560"/>
      <c r="J502" s="560"/>
      <c r="K502" s="560"/>
      <c r="L502" s="560"/>
      <c r="M502" s="560"/>
      <c r="N502" s="560"/>
      <c r="O502" s="560"/>
      <c r="P502" s="560"/>
      <c r="Q502" s="560"/>
      <c r="R502" s="560"/>
      <c r="S502" s="560"/>
      <c r="T502" s="560"/>
      <c r="U502" s="560"/>
      <c r="V502" s="560"/>
      <c r="W502" s="560"/>
      <c r="X502" s="560"/>
      <c r="Y502" s="560"/>
      <c r="Z502" s="560"/>
    </row>
    <row r="503" spans="1:26" ht="21.75" customHeight="1">
      <c r="A503" s="560"/>
      <c r="B503" s="275"/>
      <c r="C503" s="560"/>
      <c r="D503" s="560"/>
      <c r="E503" s="729"/>
      <c r="F503" s="560"/>
      <c r="G503" s="560"/>
      <c r="H503" s="560"/>
      <c r="I503" s="560"/>
      <c r="J503" s="560"/>
      <c r="K503" s="560"/>
      <c r="L503" s="560"/>
      <c r="M503" s="560"/>
      <c r="N503" s="560"/>
      <c r="O503" s="560"/>
      <c r="P503" s="560"/>
      <c r="Q503" s="560"/>
      <c r="R503" s="560"/>
      <c r="S503" s="560"/>
      <c r="T503" s="560"/>
      <c r="U503" s="560"/>
      <c r="V503" s="560"/>
      <c r="W503" s="560"/>
      <c r="X503" s="560"/>
      <c r="Y503" s="560"/>
      <c r="Z503" s="560"/>
    </row>
    <row r="504" spans="1:26" ht="21.75" customHeight="1">
      <c r="A504" s="560"/>
      <c r="B504" s="275"/>
      <c r="C504" s="560"/>
      <c r="D504" s="560"/>
      <c r="E504" s="729"/>
      <c r="F504" s="560"/>
      <c r="G504" s="560"/>
      <c r="H504" s="560"/>
      <c r="I504" s="560"/>
      <c r="J504" s="560"/>
      <c r="K504" s="560"/>
      <c r="L504" s="560"/>
      <c r="M504" s="560"/>
      <c r="N504" s="560"/>
      <c r="O504" s="560"/>
      <c r="P504" s="560"/>
      <c r="Q504" s="560"/>
      <c r="R504" s="560"/>
      <c r="S504" s="560"/>
      <c r="T504" s="560"/>
      <c r="U504" s="560"/>
      <c r="V504" s="560"/>
      <c r="W504" s="560"/>
      <c r="X504" s="560"/>
      <c r="Y504" s="560"/>
      <c r="Z504" s="560"/>
    </row>
    <row r="505" spans="1:26" ht="21.75" customHeight="1">
      <c r="A505" s="560"/>
      <c r="B505" s="275"/>
      <c r="C505" s="560"/>
      <c r="D505" s="560"/>
      <c r="E505" s="729"/>
      <c r="F505" s="560"/>
      <c r="G505" s="560"/>
      <c r="H505" s="560"/>
      <c r="I505" s="560"/>
      <c r="J505" s="560"/>
      <c r="K505" s="560"/>
      <c r="L505" s="560"/>
      <c r="M505" s="560"/>
      <c r="N505" s="560"/>
      <c r="O505" s="560"/>
      <c r="P505" s="560"/>
      <c r="Q505" s="560"/>
      <c r="R505" s="560"/>
      <c r="S505" s="560"/>
      <c r="T505" s="560"/>
      <c r="U505" s="560"/>
      <c r="V505" s="560"/>
      <c r="W505" s="560"/>
      <c r="X505" s="560"/>
      <c r="Y505" s="560"/>
      <c r="Z505" s="560"/>
    </row>
    <row r="506" spans="1:26" ht="21.75" customHeight="1">
      <c r="A506" s="560"/>
      <c r="B506" s="275"/>
      <c r="C506" s="560"/>
      <c r="D506" s="560"/>
      <c r="E506" s="729"/>
      <c r="F506" s="560"/>
      <c r="G506" s="560"/>
      <c r="H506" s="560"/>
      <c r="I506" s="560"/>
      <c r="J506" s="560"/>
      <c r="K506" s="560"/>
      <c r="L506" s="560"/>
      <c r="M506" s="560"/>
      <c r="N506" s="560"/>
      <c r="O506" s="560"/>
      <c r="P506" s="560"/>
      <c r="Q506" s="560"/>
      <c r="R506" s="560"/>
      <c r="S506" s="560"/>
      <c r="T506" s="560"/>
      <c r="U506" s="560"/>
      <c r="V506" s="560"/>
      <c r="W506" s="560"/>
      <c r="X506" s="560"/>
      <c r="Y506" s="560"/>
      <c r="Z506" s="560"/>
    </row>
    <row r="507" spans="1:26" ht="21.75" customHeight="1">
      <c r="A507" s="560"/>
      <c r="B507" s="275"/>
      <c r="C507" s="560"/>
      <c r="D507" s="560"/>
      <c r="E507" s="729"/>
      <c r="F507" s="560"/>
      <c r="G507" s="560"/>
      <c r="H507" s="560"/>
      <c r="I507" s="560"/>
      <c r="J507" s="560"/>
      <c r="K507" s="560"/>
      <c r="L507" s="560"/>
      <c r="M507" s="560"/>
      <c r="N507" s="560"/>
      <c r="O507" s="560"/>
      <c r="P507" s="560"/>
      <c r="Q507" s="560"/>
      <c r="R507" s="560"/>
      <c r="S507" s="560"/>
      <c r="T507" s="560"/>
      <c r="U507" s="560"/>
      <c r="V507" s="560"/>
      <c r="W507" s="560"/>
      <c r="X507" s="560"/>
      <c r="Y507" s="560"/>
      <c r="Z507" s="560"/>
    </row>
    <row r="508" spans="1:26" ht="21.75" customHeight="1">
      <c r="A508" s="560"/>
      <c r="B508" s="275"/>
      <c r="C508" s="560"/>
      <c r="D508" s="560"/>
      <c r="E508" s="729"/>
      <c r="F508" s="560"/>
      <c r="G508" s="560"/>
      <c r="H508" s="560"/>
      <c r="I508" s="560"/>
      <c r="J508" s="560"/>
      <c r="K508" s="560"/>
      <c r="L508" s="560"/>
      <c r="M508" s="560"/>
      <c r="N508" s="560"/>
      <c r="O508" s="560"/>
      <c r="P508" s="560"/>
      <c r="Q508" s="560"/>
      <c r="R508" s="560"/>
      <c r="S508" s="560"/>
      <c r="T508" s="560"/>
      <c r="U508" s="560"/>
      <c r="V508" s="560"/>
      <c r="W508" s="560"/>
      <c r="X508" s="560"/>
      <c r="Y508" s="560"/>
      <c r="Z508" s="560"/>
    </row>
    <row r="509" spans="1:26" ht="21.75" customHeight="1">
      <c r="A509" s="560"/>
      <c r="B509" s="275"/>
      <c r="C509" s="560"/>
      <c r="D509" s="560"/>
      <c r="E509" s="729"/>
      <c r="F509" s="560"/>
      <c r="G509" s="560"/>
      <c r="H509" s="560"/>
      <c r="I509" s="560"/>
      <c r="J509" s="560"/>
      <c r="K509" s="560"/>
      <c r="L509" s="560"/>
      <c r="M509" s="560"/>
      <c r="N509" s="560"/>
      <c r="O509" s="560"/>
      <c r="P509" s="560"/>
      <c r="Q509" s="560"/>
      <c r="R509" s="560"/>
      <c r="S509" s="560"/>
      <c r="T509" s="560"/>
      <c r="U509" s="560"/>
      <c r="V509" s="560"/>
      <c r="W509" s="560"/>
      <c r="X509" s="560"/>
      <c r="Y509" s="560"/>
      <c r="Z509" s="560"/>
    </row>
    <row r="510" spans="1:26" ht="21.75" customHeight="1">
      <c r="A510" s="560"/>
      <c r="B510" s="275"/>
      <c r="C510" s="560"/>
      <c r="D510" s="560"/>
      <c r="E510" s="729"/>
      <c r="F510" s="560"/>
      <c r="G510" s="560"/>
      <c r="H510" s="560"/>
      <c r="I510" s="560"/>
      <c r="J510" s="560"/>
      <c r="K510" s="560"/>
      <c r="L510" s="560"/>
      <c r="M510" s="560"/>
      <c r="N510" s="560"/>
      <c r="O510" s="560"/>
      <c r="P510" s="560"/>
      <c r="Q510" s="560"/>
      <c r="R510" s="560"/>
      <c r="S510" s="560"/>
      <c r="T510" s="560"/>
      <c r="U510" s="560"/>
      <c r="V510" s="560"/>
      <c r="W510" s="560"/>
      <c r="X510" s="560"/>
      <c r="Y510" s="560"/>
      <c r="Z510" s="560"/>
    </row>
    <row r="511" spans="1:26" ht="21.75" customHeight="1">
      <c r="A511" s="560"/>
      <c r="B511" s="275"/>
      <c r="C511" s="560"/>
      <c r="D511" s="560"/>
      <c r="E511" s="729"/>
      <c r="F511" s="560"/>
      <c r="G511" s="560"/>
      <c r="H511" s="560"/>
      <c r="I511" s="560"/>
      <c r="J511" s="560"/>
      <c r="K511" s="560"/>
      <c r="L511" s="560"/>
      <c r="M511" s="560"/>
      <c r="N511" s="560"/>
      <c r="O511" s="560"/>
      <c r="P511" s="560"/>
      <c r="Q511" s="560"/>
      <c r="R511" s="560"/>
      <c r="S511" s="560"/>
      <c r="T511" s="560"/>
      <c r="U511" s="560"/>
      <c r="V511" s="560"/>
      <c r="W511" s="560"/>
      <c r="X511" s="560"/>
      <c r="Y511" s="560"/>
      <c r="Z511" s="560"/>
    </row>
    <row r="512" spans="1:26" ht="21.75" customHeight="1">
      <c r="A512" s="560"/>
      <c r="B512" s="275"/>
      <c r="C512" s="560"/>
      <c r="D512" s="560"/>
      <c r="E512" s="729"/>
      <c r="F512" s="560"/>
      <c r="G512" s="560"/>
      <c r="H512" s="560"/>
      <c r="I512" s="560"/>
      <c r="J512" s="560"/>
      <c r="K512" s="560"/>
      <c r="L512" s="560"/>
      <c r="M512" s="560"/>
      <c r="N512" s="560"/>
      <c r="O512" s="560"/>
      <c r="P512" s="560"/>
      <c r="Q512" s="560"/>
      <c r="R512" s="560"/>
      <c r="S512" s="560"/>
      <c r="T512" s="560"/>
      <c r="U512" s="560"/>
      <c r="V512" s="560"/>
      <c r="W512" s="560"/>
      <c r="X512" s="560"/>
      <c r="Y512" s="560"/>
      <c r="Z512" s="560"/>
    </row>
    <row r="513" spans="1:26" ht="21.75" customHeight="1">
      <c r="A513" s="560"/>
      <c r="B513" s="275"/>
      <c r="C513" s="560"/>
      <c r="D513" s="560"/>
      <c r="E513" s="729"/>
      <c r="F513" s="560"/>
      <c r="G513" s="560"/>
      <c r="H513" s="560"/>
      <c r="I513" s="560"/>
      <c r="J513" s="560"/>
      <c r="K513" s="560"/>
      <c r="L513" s="560"/>
      <c r="M513" s="560"/>
      <c r="N513" s="560"/>
      <c r="O513" s="560"/>
      <c r="P513" s="560"/>
      <c r="Q513" s="560"/>
      <c r="R513" s="560"/>
      <c r="S513" s="560"/>
      <c r="T513" s="560"/>
      <c r="U513" s="560"/>
      <c r="V513" s="560"/>
      <c r="W513" s="560"/>
      <c r="X513" s="560"/>
      <c r="Y513" s="560"/>
      <c r="Z513" s="560"/>
    </row>
    <row r="514" spans="1:26" ht="21.75" customHeight="1">
      <c r="A514" s="560"/>
      <c r="B514" s="275"/>
      <c r="C514" s="560"/>
      <c r="D514" s="560"/>
      <c r="E514" s="729"/>
      <c r="F514" s="560"/>
      <c r="G514" s="560"/>
      <c r="H514" s="560"/>
      <c r="I514" s="560"/>
      <c r="J514" s="560"/>
      <c r="K514" s="560"/>
      <c r="L514" s="560"/>
      <c r="M514" s="560"/>
      <c r="N514" s="560"/>
      <c r="O514" s="560"/>
      <c r="P514" s="560"/>
      <c r="Q514" s="560"/>
      <c r="R514" s="560"/>
      <c r="S514" s="560"/>
      <c r="T514" s="560"/>
      <c r="U514" s="560"/>
      <c r="V514" s="560"/>
      <c r="W514" s="560"/>
      <c r="X514" s="560"/>
      <c r="Y514" s="560"/>
      <c r="Z514" s="560"/>
    </row>
    <row r="515" spans="1:26" ht="21.75" customHeight="1">
      <c r="A515" s="560"/>
      <c r="B515" s="275"/>
      <c r="C515" s="560"/>
      <c r="D515" s="560"/>
      <c r="E515" s="729"/>
      <c r="F515" s="560"/>
      <c r="G515" s="560"/>
      <c r="H515" s="560"/>
      <c r="I515" s="560"/>
      <c r="J515" s="560"/>
      <c r="K515" s="560"/>
      <c r="L515" s="560"/>
      <c r="M515" s="560"/>
      <c r="N515" s="560"/>
      <c r="O515" s="560"/>
      <c r="P515" s="560"/>
      <c r="Q515" s="560"/>
      <c r="R515" s="560"/>
      <c r="S515" s="560"/>
      <c r="T515" s="560"/>
      <c r="U515" s="560"/>
      <c r="V515" s="560"/>
      <c r="W515" s="560"/>
      <c r="X515" s="560"/>
      <c r="Y515" s="560"/>
      <c r="Z515" s="560"/>
    </row>
    <row r="516" spans="1:26" ht="21.75" customHeight="1">
      <c r="A516" s="560"/>
      <c r="B516" s="275"/>
      <c r="C516" s="560"/>
      <c r="D516" s="560"/>
      <c r="E516" s="729"/>
      <c r="F516" s="560"/>
      <c r="G516" s="560"/>
      <c r="H516" s="560"/>
      <c r="I516" s="560"/>
      <c r="J516" s="560"/>
      <c r="K516" s="560"/>
      <c r="L516" s="560"/>
      <c r="M516" s="560"/>
      <c r="N516" s="560"/>
      <c r="O516" s="560"/>
      <c r="P516" s="560"/>
      <c r="Q516" s="560"/>
      <c r="R516" s="560"/>
      <c r="S516" s="560"/>
      <c r="T516" s="560"/>
      <c r="U516" s="560"/>
      <c r="V516" s="560"/>
      <c r="W516" s="560"/>
      <c r="X516" s="560"/>
      <c r="Y516" s="560"/>
      <c r="Z516" s="560"/>
    </row>
    <row r="517" spans="1:26" ht="21.75" customHeight="1">
      <c r="A517" s="560"/>
      <c r="B517" s="275"/>
      <c r="C517" s="560"/>
      <c r="D517" s="560"/>
      <c r="E517" s="729"/>
      <c r="F517" s="560"/>
      <c r="G517" s="560"/>
      <c r="H517" s="560"/>
      <c r="I517" s="560"/>
      <c r="J517" s="560"/>
      <c r="K517" s="560"/>
      <c r="L517" s="560"/>
      <c r="M517" s="560"/>
      <c r="N517" s="560"/>
      <c r="O517" s="560"/>
      <c r="P517" s="560"/>
      <c r="Q517" s="560"/>
      <c r="R517" s="560"/>
      <c r="S517" s="560"/>
      <c r="T517" s="560"/>
      <c r="U517" s="560"/>
      <c r="V517" s="560"/>
      <c r="W517" s="560"/>
      <c r="X517" s="560"/>
      <c r="Y517" s="560"/>
      <c r="Z517" s="560"/>
    </row>
    <row r="518" spans="1:26" ht="21.75" customHeight="1">
      <c r="A518" s="560"/>
      <c r="B518" s="275"/>
      <c r="C518" s="560"/>
      <c r="D518" s="560"/>
      <c r="E518" s="729"/>
      <c r="F518" s="560"/>
      <c r="G518" s="560"/>
      <c r="H518" s="560"/>
      <c r="I518" s="560"/>
      <c r="J518" s="560"/>
      <c r="K518" s="560"/>
      <c r="L518" s="560"/>
      <c r="M518" s="560"/>
      <c r="N518" s="560"/>
      <c r="O518" s="560"/>
      <c r="P518" s="560"/>
      <c r="Q518" s="560"/>
      <c r="R518" s="560"/>
      <c r="S518" s="560"/>
      <c r="T518" s="560"/>
      <c r="U518" s="560"/>
      <c r="V518" s="560"/>
      <c r="W518" s="560"/>
      <c r="X518" s="560"/>
      <c r="Y518" s="560"/>
      <c r="Z518" s="560"/>
    </row>
    <row r="519" spans="1:26" ht="21.75" customHeight="1">
      <c r="A519" s="560"/>
      <c r="B519" s="275"/>
      <c r="C519" s="560"/>
      <c r="D519" s="560"/>
      <c r="E519" s="729"/>
      <c r="F519" s="560"/>
      <c r="G519" s="560"/>
      <c r="H519" s="560"/>
      <c r="I519" s="560"/>
      <c r="J519" s="560"/>
      <c r="K519" s="560"/>
      <c r="L519" s="560"/>
      <c r="M519" s="560"/>
      <c r="N519" s="560"/>
      <c r="O519" s="560"/>
      <c r="P519" s="560"/>
      <c r="Q519" s="560"/>
      <c r="R519" s="560"/>
      <c r="S519" s="560"/>
      <c r="T519" s="560"/>
      <c r="U519" s="560"/>
      <c r="V519" s="560"/>
      <c r="W519" s="560"/>
      <c r="X519" s="560"/>
      <c r="Y519" s="560"/>
      <c r="Z519" s="560"/>
    </row>
    <row r="520" spans="1:26" ht="21.75" customHeight="1">
      <c r="A520" s="560"/>
      <c r="B520" s="275"/>
      <c r="C520" s="560"/>
      <c r="D520" s="560"/>
      <c r="E520" s="729"/>
      <c r="F520" s="560"/>
      <c r="G520" s="560"/>
      <c r="H520" s="560"/>
      <c r="I520" s="560"/>
      <c r="J520" s="560"/>
      <c r="K520" s="560"/>
      <c r="L520" s="560"/>
      <c r="M520" s="560"/>
      <c r="N520" s="560"/>
      <c r="O520" s="560"/>
      <c r="P520" s="560"/>
      <c r="Q520" s="560"/>
      <c r="R520" s="560"/>
      <c r="S520" s="560"/>
      <c r="T520" s="560"/>
      <c r="U520" s="560"/>
      <c r="V520" s="560"/>
      <c r="W520" s="560"/>
      <c r="X520" s="560"/>
      <c r="Y520" s="560"/>
      <c r="Z520" s="560"/>
    </row>
    <row r="521" spans="1:26" ht="21.75" customHeight="1">
      <c r="A521" s="560"/>
      <c r="B521" s="275"/>
      <c r="C521" s="560"/>
      <c r="D521" s="560"/>
      <c r="E521" s="729"/>
      <c r="F521" s="560"/>
      <c r="G521" s="560"/>
      <c r="H521" s="560"/>
      <c r="I521" s="560"/>
      <c r="J521" s="560"/>
      <c r="K521" s="560"/>
      <c r="L521" s="560"/>
      <c r="M521" s="560"/>
      <c r="N521" s="560"/>
      <c r="O521" s="560"/>
      <c r="P521" s="560"/>
      <c r="Q521" s="560"/>
      <c r="R521" s="560"/>
      <c r="S521" s="560"/>
      <c r="T521" s="560"/>
      <c r="U521" s="560"/>
      <c r="V521" s="560"/>
      <c r="W521" s="560"/>
      <c r="X521" s="560"/>
      <c r="Y521" s="560"/>
      <c r="Z521" s="560"/>
    </row>
    <row r="522" spans="1:26" ht="21.75" customHeight="1">
      <c r="A522" s="560"/>
      <c r="B522" s="275"/>
      <c r="C522" s="560"/>
      <c r="D522" s="560"/>
      <c r="E522" s="729"/>
      <c r="F522" s="560"/>
      <c r="G522" s="560"/>
      <c r="H522" s="560"/>
      <c r="I522" s="560"/>
      <c r="J522" s="560"/>
      <c r="K522" s="560"/>
      <c r="L522" s="560"/>
      <c r="M522" s="560"/>
      <c r="N522" s="560"/>
      <c r="O522" s="560"/>
      <c r="P522" s="560"/>
      <c r="Q522" s="560"/>
      <c r="R522" s="560"/>
      <c r="S522" s="560"/>
      <c r="T522" s="560"/>
      <c r="U522" s="560"/>
      <c r="V522" s="560"/>
      <c r="W522" s="560"/>
      <c r="X522" s="560"/>
      <c r="Y522" s="560"/>
      <c r="Z522" s="560"/>
    </row>
    <row r="523" spans="1:26" ht="21.75" customHeight="1">
      <c r="A523" s="560"/>
      <c r="B523" s="275"/>
      <c r="C523" s="560"/>
      <c r="D523" s="560"/>
      <c r="E523" s="729"/>
      <c r="F523" s="560"/>
      <c r="G523" s="560"/>
      <c r="H523" s="560"/>
      <c r="I523" s="560"/>
      <c r="J523" s="560"/>
      <c r="K523" s="560"/>
      <c r="L523" s="560"/>
      <c r="M523" s="560"/>
      <c r="N523" s="560"/>
      <c r="O523" s="560"/>
      <c r="P523" s="560"/>
      <c r="Q523" s="560"/>
      <c r="R523" s="560"/>
      <c r="S523" s="560"/>
      <c r="T523" s="560"/>
      <c r="U523" s="560"/>
      <c r="V523" s="560"/>
      <c r="W523" s="560"/>
      <c r="X523" s="560"/>
      <c r="Y523" s="560"/>
      <c r="Z523" s="560"/>
    </row>
    <row r="524" spans="1:26" ht="21.75" customHeight="1">
      <c r="A524" s="560"/>
      <c r="B524" s="275"/>
      <c r="C524" s="560"/>
      <c r="D524" s="560"/>
      <c r="E524" s="729"/>
      <c r="F524" s="560"/>
      <c r="G524" s="560"/>
      <c r="H524" s="560"/>
      <c r="I524" s="560"/>
      <c r="J524" s="560"/>
      <c r="K524" s="560"/>
      <c r="L524" s="560"/>
      <c r="M524" s="560"/>
      <c r="N524" s="560"/>
      <c r="O524" s="560"/>
      <c r="P524" s="560"/>
      <c r="Q524" s="560"/>
      <c r="R524" s="560"/>
      <c r="S524" s="560"/>
      <c r="T524" s="560"/>
      <c r="U524" s="560"/>
      <c r="V524" s="560"/>
      <c r="W524" s="560"/>
      <c r="X524" s="560"/>
      <c r="Y524" s="560"/>
      <c r="Z524" s="560"/>
    </row>
    <row r="525" spans="1:26" ht="21.75" customHeight="1">
      <c r="A525" s="560"/>
      <c r="B525" s="275"/>
      <c r="C525" s="560"/>
      <c r="D525" s="560"/>
      <c r="E525" s="729"/>
      <c r="F525" s="560"/>
      <c r="G525" s="560"/>
      <c r="H525" s="560"/>
      <c r="I525" s="560"/>
      <c r="J525" s="560"/>
      <c r="K525" s="560"/>
      <c r="L525" s="560"/>
      <c r="M525" s="560"/>
      <c r="N525" s="560"/>
      <c r="O525" s="560"/>
      <c r="P525" s="560"/>
      <c r="Q525" s="560"/>
      <c r="R525" s="560"/>
      <c r="S525" s="560"/>
      <c r="T525" s="560"/>
      <c r="U525" s="560"/>
      <c r="V525" s="560"/>
      <c r="W525" s="560"/>
      <c r="X525" s="560"/>
      <c r="Y525" s="560"/>
      <c r="Z525" s="560"/>
    </row>
    <row r="526" spans="1:26" ht="21.75" customHeight="1">
      <c r="A526" s="560"/>
      <c r="B526" s="275"/>
      <c r="C526" s="560"/>
      <c r="D526" s="560"/>
      <c r="E526" s="729"/>
      <c r="F526" s="560"/>
      <c r="G526" s="560"/>
      <c r="H526" s="560"/>
      <c r="I526" s="560"/>
      <c r="J526" s="560"/>
      <c r="K526" s="560"/>
      <c r="L526" s="560"/>
      <c r="M526" s="560"/>
      <c r="N526" s="560"/>
      <c r="O526" s="560"/>
      <c r="P526" s="560"/>
      <c r="Q526" s="560"/>
      <c r="R526" s="560"/>
      <c r="S526" s="560"/>
      <c r="T526" s="560"/>
      <c r="U526" s="560"/>
      <c r="V526" s="560"/>
      <c r="W526" s="560"/>
      <c r="X526" s="560"/>
      <c r="Y526" s="560"/>
      <c r="Z526" s="560"/>
    </row>
    <row r="527" spans="1:26" ht="21.75" customHeight="1">
      <c r="A527" s="560"/>
      <c r="B527" s="275"/>
      <c r="C527" s="560"/>
      <c r="D527" s="560"/>
      <c r="E527" s="729"/>
      <c r="F527" s="560"/>
      <c r="G527" s="560"/>
      <c r="H527" s="560"/>
      <c r="I527" s="560"/>
      <c r="J527" s="560"/>
      <c r="K527" s="560"/>
      <c r="L527" s="560"/>
      <c r="M527" s="560"/>
      <c r="N527" s="560"/>
      <c r="O527" s="560"/>
      <c r="P527" s="560"/>
      <c r="Q527" s="560"/>
      <c r="R527" s="560"/>
      <c r="S527" s="560"/>
      <c r="T527" s="560"/>
      <c r="U527" s="560"/>
      <c r="V527" s="560"/>
      <c r="W527" s="560"/>
      <c r="X527" s="560"/>
      <c r="Y527" s="560"/>
      <c r="Z527" s="560"/>
    </row>
    <row r="528" spans="1:26" ht="21.75" customHeight="1">
      <c r="A528" s="560"/>
      <c r="B528" s="275"/>
      <c r="C528" s="560"/>
      <c r="D528" s="560"/>
      <c r="E528" s="729"/>
      <c r="F528" s="560"/>
      <c r="G528" s="560"/>
      <c r="H528" s="560"/>
      <c r="I528" s="560"/>
      <c r="J528" s="560"/>
      <c r="K528" s="560"/>
      <c r="L528" s="560"/>
      <c r="M528" s="560"/>
      <c r="N528" s="560"/>
      <c r="O528" s="560"/>
      <c r="P528" s="560"/>
      <c r="Q528" s="560"/>
      <c r="R528" s="560"/>
      <c r="S528" s="560"/>
      <c r="T528" s="560"/>
      <c r="U528" s="560"/>
      <c r="V528" s="560"/>
      <c r="W528" s="560"/>
      <c r="X528" s="560"/>
      <c r="Y528" s="560"/>
      <c r="Z528" s="560"/>
    </row>
    <row r="529" spans="1:26" ht="21.75" customHeight="1">
      <c r="A529" s="560"/>
      <c r="B529" s="275"/>
      <c r="C529" s="560"/>
      <c r="D529" s="560"/>
      <c r="E529" s="729"/>
      <c r="F529" s="560"/>
      <c r="G529" s="560"/>
      <c r="H529" s="560"/>
      <c r="I529" s="560"/>
      <c r="J529" s="560"/>
      <c r="K529" s="560"/>
      <c r="L529" s="560"/>
      <c r="M529" s="560"/>
      <c r="N529" s="560"/>
      <c r="O529" s="560"/>
      <c r="P529" s="560"/>
      <c r="Q529" s="560"/>
      <c r="R529" s="560"/>
      <c r="S529" s="560"/>
      <c r="T529" s="560"/>
      <c r="U529" s="560"/>
      <c r="V529" s="560"/>
      <c r="W529" s="560"/>
      <c r="X529" s="560"/>
      <c r="Y529" s="560"/>
      <c r="Z529" s="560"/>
    </row>
    <row r="530" spans="1:26" ht="21.75" customHeight="1">
      <c r="A530" s="560"/>
      <c r="B530" s="275"/>
      <c r="C530" s="560"/>
      <c r="D530" s="560"/>
      <c r="E530" s="729"/>
      <c r="F530" s="560"/>
      <c r="G530" s="560"/>
      <c r="H530" s="560"/>
      <c r="I530" s="560"/>
      <c r="J530" s="560"/>
      <c r="K530" s="560"/>
      <c r="L530" s="560"/>
      <c r="M530" s="560"/>
      <c r="N530" s="560"/>
      <c r="O530" s="560"/>
      <c r="P530" s="560"/>
      <c r="Q530" s="560"/>
      <c r="R530" s="560"/>
      <c r="S530" s="560"/>
      <c r="T530" s="560"/>
      <c r="U530" s="560"/>
      <c r="V530" s="560"/>
      <c r="W530" s="560"/>
      <c r="X530" s="560"/>
      <c r="Y530" s="560"/>
      <c r="Z530" s="560"/>
    </row>
    <row r="531" spans="1:26" ht="21.75" customHeight="1">
      <c r="A531" s="560"/>
      <c r="B531" s="275"/>
      <c r="C531" s="560"/>
      <c r="D531" s="560"/>
      <c r="E531" s="729"/>
      <c r="F531" s="560"/>
      <c r="G531" s="560"/>
      <c r="H531" s="560"/>
      <c r="I531" s="560"/>
      <c r="J531" s="560"/>
      <c r="K531" s="560"/>
      <c r="L531" s="560"/>
      <c r="M531" s="560"/>
      <c r="N531" s="560"/>
      <c r="O531" s="560"/>
      <c r="P531" s="560"/>
      <c r="Q531" s="560"/>
      <c r="R531" s="560"/>
      <c r="S531" s="560"/>
      <c r="T531" s="560"/>
      <c r="U531" s="560"/>
      <c r="V531" s="560"/>
      <c r="W531" s="560"/>
      <c r="X531" s="560"/>
      <c r="Y531" s="560"/>
      <c r="Z531" s="560"/>
    </row>
    <row r="532" spans="1:26" ht="21.75" customHeight="1">
      <c r="A532" s="560"/>
      <c r="B532" s="275"/>
      <c r="C532" s="560"/>
      <c r="D532" s="560"/>
      <c r="E532" s="729"/>
      <c r="F532" s="560"/>
      <c r="G532" s="560"/>
      <c r="H532" s="560"/>
      <c r="I532" s="560"/>
      <c r="J532" s="560"/>
      <c r="K532" s="560"/>
      <c r="L532" s="560"/>
      <c r="M532" s="560"/>
      <c r="N532" s="560"/>
      <c r="O532" s="560"/>
      <c r="P532" s="560"/>
      <c r="Q532" s="560"/>
      <c r="R532" s="560"/>
      <c r="S532" s="560"/>
      <c r="T532" s="560"/>
      <c r="U532" s="560"/>
      <c r="V532" s="560"/>
      <c r="W532" s="560"/>
      <c r="X532" s="560"/>
      <c r="Y532" s="560"/>
      <c r="Z532" s="560"/>
    </row>
    <row r="533" spans="1:26" ht="21.75" customHeight="1">
      <c r="A533" s="560"/>
      <c r="B533" s="275"/>
      <c r="C533" s="560"/>
      <c r="D533" s="560"/>
      <c r="E533" s="729"/>
      <c r="F533" s="560"/>
      <c r="G533" s="560"/>
      <c r="H533" s="560"/>
      <c r="I533" s="560"/>
      <c r="J533" s="560"/>
      <c r="K533" s="560"/>
      <c r="L533" s="560"/>
      <c r="M533" s="560"/>
      <c r="N533" s="560"/>
      <c r="O533" s="560"/>
      <c r="P533" s="560"/>
      <c r="Q533" s="560"/>
      <c r="R533" s="560"/>
      <c r="S533" s="560"/>
      <c r="T533" s="560"/>
      <c r="U533" s="560"/>
      <c r="V533" s="560"/>
      <c r="W533" s="560"/>
      <c r="X533" s="560"/>
      <c r="Y533" s="560"/>
      <c r="Z533" s="560"/>
    </row>
    <row r="534" spans="1:26" ht="21.75" customHeight="1">
      <c r="A534" s="560"/>
      <c r="B534" s="275"/>
      <c r="C534" s="560"/>
      <c r="D534" s="560"/>
      <c r="E534" s="729"/>
      <c r="F534" s="560"/>
      <c r="G534" s="560"/>
      <c r="H534" s="560"/>
      <c r="I534" s="560"/>
      <c r="J534" s="560"/>
      <c r="K534" s="560"/>
      <c r="L534" s="560"/>
      <c r="M534" s="560"/>
      <c r="N534" s="560"/>
      <c r="O534" s="560"/>
      <c r="P534" s="560"/>
      <c r="Q534" s="560"/>
      <c r="R534" s="560"/>
      <c r="S534" s="560"/>
      <c r="T534" s="560"/>
      <c r="U534" s="560"/>
      <c r="V534" s="560"/>
      <c r="W534" s="560"/>
      <c r="X534" s="560"/>
      <c r="Y534" s="560"/>
      <c r="Z534" s="560"/>
    </row>
    <row r="535" spans="1:26" ht="21.75" customHeight="1">
      <c r="A535" s="560"/>
      <c r="B535" s="275"/>
      <c r="C535" s="560"/>
      <c r="D535" s="560"/>
      <c r="E535" s="729"/>
      <c r="F535" s="560"/>
      <c r="G535" s="560"/>
      <c r="H535" s="560"/>
      <c r="I535" s="560"/>
      <c r="J535" s="560"/>
      <c r="K535" s="560"/>
      <c r="L535" s="560"/>
      <c r="M535" s="560"/>
      <c r="N535" s="560"/>
      <c r="O535" s="560"/>
      <c r="P535" s="560"/>
      <c r="Q535" s="560"/>
      <c r="R535" s="560"/>
      <c r="S535" s="560"/>
      <c r="T535" s="560"/>
      <c r="U535" s="560"/>
      <c r="V535" s="560"/>
      <c r="W535" s="560"/>
      <c r="X535" s="560"/>
      <c r="Y535" s="560"/>
      <c r="Z535" s="560"/>
    </row>
    <row r="536" spans="1:26" ht="21.75" customHeight="1">
      <c r="A536" s="560"/>
      <c r="B536" s="275"/>
      <c r="C536" s="560"/>
      <c r="D536" s="560"/>
      <c r="E536" s="729"/>
      <c r="F536" s="560"/>
      <c r="G536" s="560"/>
      <c r="H536" s="560"/>
      <c r="I536" s="560"/>
      <c r="J536" s="560"/>
      <c r="K536" s="560"/>
      <c r="L536" s="560"/>
      <c r="M536" s="560"/>
      <c r="N536" s="560"/>
      <c r="O536" s="560"/>
      <c r="P536" s="560"/>
      <c r="Q536" s="560"/>
      <c r="R536" s="560"/>
      <c r="S536" s="560"/>
      <c r="T536" s="560"/>
      <c r="U536" s="560"/>
      <c r="V536" s="560"/>
      <c r="W536" s="560"/>
      <c r="X536" s="560"/>
      <c r="Y536" s="560"/>
      <c r="Z536" s="560"/>
    </row>
    <row r="537" spans="1:26" ht="21.75" customHeight="1">
      <c r="A537" s="560"/>
      <c r="B537" s="275"/>
      <c r="C537" s="560"/>
      <c r="D537" s="560"/>
      <c r="E537" s="729"/>
      <c r="F537" s="560"/>
      <c r="G537" s="560"/>
      <c r="H537" s="560"/>
      <c r="I537" s="560"/>
      <c r="J537" s="560"/>
      <c r="K537" s="560"/>
      <c r="L537" s="560"/>
      <c r="M537" s="560"/>
      <c r="N537" s="560"/>
      <c r="O537" s="560"/>
      <c r="P537" s="560"/>
      <c r="Q537" s="560"/>
      <c r="R537" s="560"/>
      <c r="S537" s="560"/>
      <c r="T537" s="560"/>
      <c r="U537" s="560"/>
      <c r="V537" s="560"/>
      <c r="W537" s="560"/>
      <c r="X537" s="560"/>
      <c r="Y537" s="560"/>
      <c r="Z537" s="560"/>
    </row>
    <row r="538" spans="1:26" ht="21.75" customHeight="1">
      <c r="A538" s="560"/>
      <c r="B538" s="275"/>
      <c r="C538" s="560"/>
      <c r="D538" s="560"/>
      <c r="E538" s="729"/>
      <c r="F538" s="560"/>
      <c r="G538" s="560"/>
      <c r="H538" s="560"/>
      <c r="I538" s="560"/>
      <c r="J538" s="560"/>
      <c r="K538" s="560"/>
      <c r="L538" s="560"/>
      <c r="M538" s="560"/>
      <c r="N538" s="560"/>
      <c r="O538" s="560"/>
      <c r="P538" s="560"/>
      <c r="Q538" s="560"/>
      <c r="R538" s="560"/>
      <c r="S538" s="560"/>
      <c r="T538" s="560"/>
      <c r="U538" s="560"/>
      <c r="V538" s="560"/>
      <c r="W538" s="560"/>
      <c r="X538" s="560"/>
      <c r="Y538" s="560"/>
      <c r="Z538" s="560"/>
    </row>
    <row r="539" spans="1:26" ht="21.75" customHeight="1">
      <c r="A539" s="560"/>
      <c r="B539" s="275"/>
      <c r="C539" s="560"/>
      <c r="D539" s="560"/>
      <c r="E539" s="729"/>
      <c r="F539" s="560"/>
      <c r="G539" s="560"/>
      <c r="H539" s="560"/>
      <c r="I539" s="560"/>
      <c r="J539" s="560"/>
      <c r="K539" s="560"/>
      <c r="L539" s="560"/>
      <c r="M539" s="560"/>
      <c r="N539" s="560"/>
      <c r="O539" s="560"/>
      <c r="P539" s="560"/>
      <c r="Q539" s="560"/>
      <c r="R539" s="560"/>
      <c r="S539" s="560"/>
      <c r="T539" s="560"/>
      <c r="U539" s="560"/>
      <c r="V539" s="560"/>
      <c r="W539" s="560"/>
      <c r="X539" s="560"/>
      <c r="Y539" s="560"/>
      <c r="Z539" s="560"/>
    </row>
    <row r="540" spans="1:26" ht="21.75" customHeight="1">
      <c r="A540" s="560"/>
      <c r="B540" s="275"/>
      <c r="C540" s="560"/>
      <c r="D540" s="560"/>
      <c r="E540" s="729"/>
      <c r="F540" s="560"/>
      <c r="G540" s="560"/>
      <c r="H540" s="560"/>
      <c r="I540" s="560"/>
      <c r="J540" s="560"/>
      <c r="K540" s="560"/>
      <c r="L540" s="560"/>
      <c r="M540" s="560"/>
      <c r="N540" s="560"/>
      <c r="O540" s="560"/>
      <c r="P540" s="560"/>
      <c r="Q540" s="560"/>
      <c r="R540" s="560"/>
      <c r="S540" s="560"/>
      <c r="T540" s="560"/>
      <c r="U540" s="560"/>
      <c r="V540" s="560"/>
      <c r="W540" s="560"/>
      <c r="X540" s="560"/>
      <c r="Y540" s="560"/>
      <c r="Z540" s="560"/>
    </row>
    <row r="541" spans="1:26" ht="21.75" customHeight="1">
      <c r="A541" s="560"/>
      <c r="B541" s="275"/>
      <c r="C541" s="560"/>
      <c r="D541" s="560"/>
      <c r="E541" s="729"/>
      <c r="F541" s="560"/>
      <c r="G541" s="560"/>
      <c r="H541" s="560"/>
      <c r="I541" s="560"/>
      <c r="J541" s="560"/>
      <c r="K541" s="560"/>
      <c r="L541" s="560"/>
      <c r="M541" s="560"/>
      <c r="N541" s="560"/>
      <c r="O541" s="560"/>
      <c r="P541" s="560"/>
      <c r="Q541" s="560"/>
      <c r="R541" s="560"/>
      <c r="S541" s="560"/>
      <c r="T541" s="560"/>
      <c r="U541" s="560"/>
      <c r="V541" s="560"/>
      <c r="W541" s="560"/>
      <c r="X541" s="560"/>
      <c r="Y541" s="560"/>
      <c r="Z541" s="560"/>
    </row>
    <row r="542" spans="1:26" ht="21.75" customHeight="1">
      <c r="A542" s="560"/>
      <c r="B542" s="275"/>
      <c r="C542" s="560"/>
      <c r="D542" s="560"/>
      <c r="E542" s="729"/>
      <c r="F542" s="560"/>
      <c r="G542" s="560"/>
      <c r="H542" s="560"/>
      <c r="I542" s="560"/>
      <c r="J542" s="560"/>
      <c r="K542" s="560"/>
      <c r="L542" s="560"/>
      <c r="M542" s="560"/>
      <c r="N542" s="560"/>
      <c r="O542" s="560"/>
      <c r="P542" s="560"/>
      <c r="Q542" s="560"/>
      <c r="R542" s="560"/>
      <c r="S542" s="560"/>
      <c r="T542" s="560"/>
      <c r="U542" s="560"/>
      <c r="V542" s="560"/>
      <c r="W542" s="560"/>
      <c r="X542" s="560"/>
      <c r="Y542" s="560"/>
      <c r="Z542" s="560"/>
    </row>
    <row r="543" spans="1:26" ht="21.75" customHeight="1">
      <c r="A543" s="560"/>
      <c r="B543" s="275"/>
      <c r="C543" s="560"/>
      <c r="D543" s="560"/>
      <c r="E543" s="729"/>
      <c r="F543" s="560"/>
      <c r="G543" s="560"/>
      <c r="H543" s="560"/>
      <c r="I543" s="560"/>
      <c r="J543" s="560"/>
      <c r="K543" s="560"/>
      <c r="L543" s="560"/>
      <c r="M543" s="560"/>
      <c r="N543" s="560"/>
      <c r="O543" s="560"/>
      <c r="P543" s="560"/>
      <c r="Q543" s="560"/>
      <c r="R543" s="560"/>
      <c r="S543" s="560"/>
      <c r="T543" s="560"/>
      <c r="U543" s="560"/>
      <c r="V543" s="560"/>
      <c r="W543" s="560"/>
      <c r="X543" s="560"/>
      <c r="Y543" s="560"/>
      <c r="Z543" s="560"/>
    </row>
    <row r="544" spans="1:26" ht="21.75" customHeight="1">
      <c r="A544" s="560"/>
      <c r="B544" s="275"/>
      <c r="C544" s="560"/>
      <c r="D544" s="560"/>
      <c r="E544" s="729"/>
      <c r="F544" s="560"/>
      <c r="G544" s="560"/>
      <c r="H544" s="560"/>
      <c r="I544" s="560"/>
      <c r="J544" s="560"/>
      <c r="K544" s="560"/>
      <c r="L544" s="560"/>
      <c r="M544" s="560"/>
      <c r="N544" s="560"/>
      <c r="O544" s="560"/>
      <c r="P544" s="560"/>
      <c r="Q544" s="560"/>
      <c r="R544" s="560"/>
      <c r="S544" s="560"/>
      <c r="T544" s="560"/>
      <c r="U544" s="560"/>
      <c r="V544" s="560"/>
      <c r="W544" s="560"/>
      <c r="X544" s="560"/>
      <c r="Y544" s="560"/>
      <c r="Z544" s="560"/>
    </row>
    <row r="545" spans="1:26" ht="21.75" customHeight="1">
      <c r="A545" s="560"/>
      <c r="B545" s="275"/>
      <c r="C545" s="560"/>
      <c r="D545" s="560"/>
      <c r="E545" s="729"/>
      <c r="F545" s="560"/>
      <c r="G545" s="560"/>
      <c r="H545" s="560"/>
      <c r="I545" s="560"/>
      <c r="J545" s="560"/>
      <c r="K545" s="560"/>
      <c r="L545" s="560"/>
      <c r="M545" s="560"/>
      <c r="N545" s="560"/>
      <c r="O545" s="560"/>
      <c r="P545" s="560"/>
      <c r="Q545" s="560"/>
      <c r="R545" s="560"/>
      <c r="S545" s="560"/>
      <c r="T545" s="560"/>
      <c r="U545" s="560"/>
      <c r="V545" s="560"/>
      <c r="W545" s="560"/>
      <c r="X545" s="560"/>
      <c r="Y545" s="560"/>
      <c r="Z545" s="560"/>
    </row>
    <row r="546" spans="1:26" ht="21.75" customHeight="1">
      <c r="A546" s="560"/>
      <c r="B546" s="275"/>
      <c r="C546" s="560"/>
      <c r="D546" s="560"/>
      <c r="E546" s="729"/>
      <c r="F546" s="560"/>
      <c r="G546" s="560"/>
      <c r="H546" s="560"/>
      <c r="I546" s="560"/>
      <c r="J546" s="560"/>
      <c r="K546" s="560"/>
      <c r="L546" s="560"/>
      <c r="M546" s="560"/>
      <c r="N546" s="560"/>
      <c r="O546" s="560"/>
      <c r="P546" s="560"/>
      <c r="Q546" s="560"/>
      <c r="R546" s="560"/>
      <c r="S546" s="560"/>
      <c r="T546" s="560"/>
      <c r="U546" s="560"/>
      <c r="V546" s="560"/>
      <c r="W546" s="560"/>
      <c r="X546" s="560"/>
      <c r="Y546" s="560"/>
      <c r="Z546" s="560"/>
    </row>
    <row r="547" spans="1:26" ht="21.75" customHeight="1">
      <c r="A547" s="560"/>
      <c r="B547" s="275"/>
      <c r="C547" s="560"/>
      <c r="D547" s="560"/>
      <c r="E547" s="729"/>
      <c r="F547" s="560"/>
      <c r="G547" s="560"/>
      <c r="H547" s="560"/>
      <c r="I547" s="560"/>
      <c r="J547" s="560"/>
      <c r="K547" s="560"/>
      <c r="L547" s="560"/>
      <c r="M547" s="560"/>
      <c r="N547" s="560"/>
      <c r="O547" s="560"/>
      <c r="P547" s="560"/>
      <c r="Q547" s="560"/>
      <c r="R547" s="560"/>
      <c r="S547" s="560"/>
      <c r="T547" s="560"/>
      <c r="U547" s="560"/>
      <c r="V547" s="560"/>
      <c r="W547" s="560"/>
      <c r="X547" s="560"/>
      <c r="Y547" s="560"/>
      <c r="Z547" s="560"/>
    </row>
    <row r="548" spans="1:26" ht="21.75" customHeight="1">
      <c r="A548" s="560"/>
      <c r="B548" s="275"/>
      <c r="C548" s="560"/>
      <c r="D548" s="560"/>
      <c r="E548" s="729"/>
      <c r="F548" s="560"/>
      <c r="G548" s="560"/>
      <c r="H548" s="560"/>
      <c r="I548" s="560"/>
      <c r="J548" s="560"/>
      <c r="K548" s="560"/>
      <c r="L548" s="560"/>
      <c r="M548" s="560"/>
      <c r="N548" s="560"/>
      <c r="O548" s="560"/>
      <c r="P548" s="560"/>
      <c r="Q548" s="560"/>
      <c r="R548" s="560"/>
      <c r="S548" s="560"/>
      <c r="T548" s="560"/>
      <c r="U548" s="560"/>
      <c r="V548" s="560"/>
      <c r="W548" s="560"/>
      <c r="X548" s="560"/>
      <c r="Y548" s="560"/>
      <c r="Z548" s="560"/>
    </row>
    <row r="549" spans="1:26" ht="21.75" customHeight="1">
      <c r="A549" s="560"/>
      <c r="B549" s="275"/>
      <c r="C549" s="560"/>
      <c r="D549" s="560"/>
      <c r="E549" s="729"/>
      <c r="F549" s="560"/>
      <c r="G549" s="560"/>
      <c r="H549" s="560"/>
      <c r="I549" s="560"/>
      <c r="J549" s="560"/>
      <c r="K549" s="560"/>
      <c r="L549" s="560"/>
      <c r="M549" s="560"/>
      <c r="N549" s="560"/>
      <c r="O549" s="560"/>
      <c r="P549" s="560"/>
      <c r="Q549" s="560"/>
      <c r="R549" s="560"/>
      <c r="S549" s="560"/>
      <c r="T549" s="560"/>
      <c r="U549" s="560"/>
      <c r="V549" s="560"/>
      <c r="W549" s="560"/>
      <c r="X549" s="560"/>
      <c r="Y549" s="560"/>
      <c r="Z549" s="560"/>
    </row>
    <row r="550" spans="1:26" ht="21.75" customHeight="1">
      <c r="A550" s="560"/>
      <c r="B550" s="275"/>
      <c r="C550" s="560"/>
      <c r="D550" s="560"/>
      <c r="E550" s="729"/>
      <c r="F550" s="560"/>
      <c r="G550" s="560"/>
      <c r="H550" s="560"/>
      <c r="I550" s="560"/>
      <c r="J550" s="560"/>
      <c r="K550" s="560"/>
      <c r="L550" s="560"/>
      <c r="M550" s="560"/>
      <c r="N550" s="560"/>
      <c r="O550" s="560"/>
      <c r="P550" s="560"/>
      <c r="Q550" s="560"/>
      <c r="R550" s="560"/>
      <c r="S550" s="560"/>
      <c r="T550" s="560"/>
      <c r="U550" s="560"/>
      <c r="V550" s="560"/>
      <c r="W550" s="560"/>
      <c r="X550" s="560"/>
      <c r="Y550" s="560"/>
      <c r="Z550" s="560"/>
    </row>
    <row r="551" spans="1:26" ht="21.75" customHeight="1">
      <c r="A551" s="560"/>
      <c r="B551" s="275"/>
      <c r="C551" s="560"/>
      <c r="D551" s="560"/>
      <c r="E551" s="729"/>
      <c r="F551" s="560"/>
      <c r="G551" s="560"/>
      <c r="H551" s="560"/>
      <c r="I551" s="560"/>
      <c r="J551" s="560"/>
      <c r="K551" s="560"/>
      <c r="L551" s="560"/>
      <c r="M551" s="560"/>
      <c r="N551" s="560"/>
      <c r="O551" s="560"/>
      <c r="P551" s="560"/>
      <c r="Q551" s="560"/>
      <c r="R551" s="560"/>
      <c r="S551" s="560"/>
      <c r="T551" s="560"/>
      <c r="U551" s="560"/>
      <c r="V551" s="560"/>
      <c r="W551" s="560"/>
      <c r="X551" s="560"/>
      <c r="Y551" s="560"/>
      <c r="Z551" s="560"/>
    </row>
    <row r="552" spans="1:26" ht="21.75" customHeight="1">
      <c r="A552" s="560"/>
      <c r="B552" s="275"/>
      <c r="C552" s="560"/>
      <c r="D552" s="560"/>
      <c r="E552" s="729"/>
      <c r="F552" s="560"/>
      <c r="G552" s="560"/>
      <c r="H552" s="560"/>
      <c r="I552" s="560"/>
      <c r="J552" s="560"/>
      <c r="K552" s="560"/>
      <c r="L552" s="560"/>
      <c r="M552" s="560"/>
      <c r="N552" s="560"/>
      <c r="O552" s="560"/>
      <c r="P552" s="560"/>
      <c r="Q552" s="560"/>
      <c r="R552" s="560"/>
      <c r="S552" s="560"/>
      <c r="T552" s="560"/>
      <c r="U552" s="560"/>
      <c r="V552" s="560"/>
      <c r="W552" s="560"/>
      <c r="X552" s="560"/>
      <c r="Y552" s="560"/>
      <c r="Z552" s="560"/>
    </row>
    <row r="553" spans="1:26" ht="21.75" customHeight="1">
      <c r="A553" s="560"/>
      <c r="B553" s="275"/>
      <c r="C553" s="560"/>
      <c r="D553" s="560"/>
      <c r="E553" s="729"/>
      <c r="F553" s="560"/>
      <c r="G553" s="560"/>
      <c r="H553" s="560"/>
      <c r="I553" s="560"/>
      <c r="J553" s="560"/>
      <c r="K553" s="560"/>
      <c r="L553" s="560"/>
      <c r="M553" s="560"/>
      <c r="N553" s="560"/>
      <c r="O553" s="560"/>
      <c r="P553" s="560"/>
      <c r="Q553" s="560"/>
      <c r="R553" s="560"/>
      <c r="S553" s="560"/>
      <c r="T553" s="560"/>
      <c r="U553" s="560"/>
      <c r="V553" s="560"/>
      <c r="W553" s="560"/>
      <c r="X553" s="560"/>
      <c r="Y553" s="560"/>
      <c r="Z553" s="560"/>
    </row>
    <row r="554" spans="1:26" ht="21.75" customHeight="1">
      <c r="A554" s="560"/>
      <c r="B554" s="275"/>
      <c r="C554" s="560"/>
      <c r="D554" s="560"/>
      <c r="E554" s="729"/>
      <c r="F554" s="560"/>
      <c r="G554" s="560"/>
      <c r="H554" s="560"/>
      <c r="I554" s="560"/>
      <c r="J554" s="560"/>
      <c r="K554" s="560"/>
      <c r="L554" s="560"/>
      <c r="M554" s="560"/>
      <c r="N554" s="560"/>
      <c r="O554" s="560"/>
      <c r="P554" s="560"/>
      <c r="Q554" s="560"/>
      <c r="R554" s="560"/>
      <c r="S554" s="560"/>
      <c r="T554" s="560"/>
      <c r="U554" s="560"/>
      <c r="V554" s="560"/>
      <c r="W554" s="560"/>
      <c r="X554" s="560"/>
      <c r="Y554" s="560"/>
      <c r="Z554" s="560"/>
    </row>
    <row r="555" spans="1:26" ht="21.75" customHeight="1">
      <c r="A555" s="560"/>
      <c r="B555" s="275"/>
      <c r="C555" s="560"/>
      <c r="D555" s="560"/>
      <c r="E555" s="729"/>
      <c r="F555" s="560"/>
      <c r="G555" s="560"/>
      <c r="H555" s="560"/>
      <c r="I555" s="560"/>
      <c r="J555" s="560"/>
      <c r="K555" s="560"/>
      <c r="L555" s="560"/>
      <c r="M555" s="560"/>
      <c r="N555" s="560"/>
      <c r="O555" s="560"/>
      <c r="P555" s="560"/>
      <c r="Q555" s="560"/>
      <c r="R555" s="560"/>
      <c r="S555" s="560"/>
      <c r="T555" s="560"/>
      <c r="U555" s="560"/>
      <c r="V555" s="560"/>
      <c r="W555" s="560"/>
      <c r="X555" s="560"/>
      <c r="Y555" s="560"/>
      <c r="Z555" s="560"/>
    </row>
    <row r="556" spans="1:26" ht="21.75" customHeight="1">
      <c r="A556" s="560"/>
      <c r="B556" s="275"/>
      <c r="C556" s="560"/>
      <c r="D556" s="560"/>
      <c r="E556" s="729"/>
      <c r="F556" s="560"/>
      <c r="G556" s="560"/>
      <c r="H556" s="560"/>
      <c r="I556" s="560"/>
      <c r="J556" s="560"/>
      <c r="K556" s="560"/>
      <c r="L556" s="560"/>
      <c r="M556" s="560"/>
      <c r="N556" s="560"/>
      <c r="O556" s="560"/>
      <c r="P556" s="560"/>
      <c r="Q556" s="560"/>
      <c r="R556" s="560"/>
      <c r="S556" s="560"/>
      <c r="T556" s="560"/>
      <c r="U556" s="560"/>
      <c r="V556" s="560"/>
      <c r="W556" s="560"/>
      <c r="X556" s="560"/>
      <c r="Y556" s="560"/>
      <c r="Z556" s="560"/>
    </row>
    <row r="557" spans="1:26" ht="21.75" customHeight="1">
      <c r="A557" s="560"/>
      <c r="B557" s="275"/>
      <c r="C557" s="560"/>
      <c r="D557" s="560"/>
      <c r="E557" s="729"/>
      <c r="F557" s="560"/>
      <c r="G557" s="560"/>
      <c r="H557" s="560"/>
      <c r="I557" s="560"/>
      <c r="J557" s="560"/>
      <c r="K557" s="560"/>
      <c r="L557" s="560"/>
      <c r="M557" s="560"/>
      <c r="N557" s="560"/>
      <c r="O557" s="560"/>
      <c r="P557" s="560"/>
      <c r="Q557" s="560"/>
      <c r="R557" s="560"/>
      <c r="S557" s="560"/>
      <c r="T557" s="560"/>
      <c r="U557" s="560"/>
      <c r="V557" s="560"/>
      <c r="W557" s="560"/>
      <c r="X557" s="560"/>
      <c r="Y557" s="560"/>
      <c r="Z557" s="560"/>
    </row>
    <row r="558" spans="1:26" ht="21.75" customHeight="1">
      <c r="A558" s="560"/>
      <c r="B558" s="275"/>
      <c r="C558" s="560"/>
      <c r="D558" s="560"/>
      <c r="E558" s="729"/>
      <c r="F558" s="560"/>
      <c r="G558" s="560"/>
      <c r="H558" s="560"/>
      <c r="I558" s="560"/>
      <c r="J558" s="560"/>
      <c r="K558" s="560"/>
      <c r="L558" s="560"/>
      <c r="M558" s="560"/>
      <c r="N558" s="560"/>
      <c r="O558" s="560"/>
      <c r="P558" s="560"/>
      <c r="Q558" s="560"/>
      <c r="R558" s="560"/>
      <c r="S558" s="560"/>
      <c r="T558" s="560"/>
      <c r="U558" s="560"/>
      <c r="V558" s="560"/>
      <c r="W558" s="560"/>
      <c r="X558" s="560"/>
      <c r="Y558" s="560"/>
      <c r="Z558" s="560"/>
    </row>
    <row r="559" spans="1:26" ht="21.75" customHeight="1">
      <c r="A559" s="560"/>
      <c r="B559" s="275"/>
      <c r="C559" s="560"/>
      <c r="D559" s="560"/>
      <c r="E559" s="729"/>
      <c r="F559" s="560"/>
      <c r="G559" s="560"/>
      <c r="H559" s="560"/>
      <c r="I559" s="560"/>
      <c r="J559" s="560"/>
      <c r="K559" s="560"/>
      <c r="L559" s="560"/>
      <c r="M559" s="560"/>
      <c r="N559" s="560"/>
      <c r="O559" s="560"/>
      <c r="P559" s="560"/>
      <c r="Q559" s="560"/>
      <c r="R559" s="560"/>
      <c r="S559" s="560"/>
      <c r="T559" s="560"/>
      <c r="U559" s="560"/>
      <c r="V559" s="560"/>
      <c r="W559" s="560"/>
      <c r="X559" s="560"/>
      <c r="Y559" s="560"/>
      <c r="Z559" s="560"/>
    </row>
    <row r="560" spans="1:26" ht="21.75" customHeight="1">
      <c r="A560" s="560"/>
      <c r="B560" s="275"/>
      <c r="C560" s="560"/>
      <c r="D560" s="560"/>
      <c r="E560" s="729"/>
      <c r="F560" s="560"/>
      <c r="G560" s="560"/>
      <c r="H560" s="560"/>
      <c r="I560" s="560"/>
      <c r="J560" s="560"/>
      <c r="K560" s="560"/>
      <c r="L560" s="560"/>
      <c r="M560" s="560"/>
      <c r="N560" s="560"/>
      <c r="O560" s="560"/>
      <c r="P560" s="560"/>
      <c r="Q560" s="560"/>
      <c r="R560" s="560"/>
      <c r="S560" s="560"/>
      <c r="T560" s="560"/>
      <c r="U560" s="560"/>
      <c r="V560" s="560"/>
      <c r="W560" s="560"/>
      <c r="X560" s="560"/>
      <c r="Y560" s="560"/>
      <c r="Z560" s="560"/>
    </row>
    <row r="561" spans="1:26" ht="21.75" customHeight="1">
      <c r="A561" s="560"/>
      <c r="B561" s="275"/>
      <c r="C561" s="560"/>
      <c r="D561" s="560"/>
      <c r="E561" s="729"/>
      <c r="F561" s="560"/>
      <c r="G561" s="560"/>
      <c r="H561" s="560"/>
      <c r="I561" s="560"/>
      <c r="J561" s="560"/>
      <c r="K561" s="560"/>
      <c r="L561" s="560"/>
      <c r="M561" s="560"/>
      <c r="N561" s="560"/>
      <c r="O561" s="560"/>
      <c r="P561" s="560"/>
      <c r="Q561" s="560"/>
      <c r="R561" s="560"/>
      <c r="S561" s="560"/>
      <c r="T561" s="560"/>
      <c r="U561" s="560"/>
      <c r="V561" s="560"/>
      <c r="W561" s="560"/>
      <c r="X561" s="560"/>
      <c r="Y561" s="560"/>
      <c r="Z561" s="560"/>
    </row>
    <row r="562" spans="1:26" ht="21.75" customHeight="1">
      <c r="A562" s="560"/>
      <c r="B562" s="275"/>
      <c r="C562" s="560"/>
      <c r="D562" s="560"/>
      <c r="E562" s="729"/>
      <c r="F562" s="560"/>
      <c r="G562" s="560"/>
      <c r="H562" s="560"/>
      <c r="I562" s="560"/>
      <c r="J562" s="560"/>
      <c r="K562" s="560"/>
      <c r="L562" s="560"/>
      <c r="M562" s="560"/>
      <c r="N562" s="560"/>
      <c r="O562" s="560"/>
      <c r="P562" s="560"/>
      <c r="Q562" s="560"/>
      <c r="R562" s="560"/>
      <c r="S562" s="560"/>
      <c r="T562" s="560"/>
      <c r="U562" s="560"/>
      <c r="V562" s="560"/>
      <c r="W562" s="560"/>
      <c r="X562" s="560"/>
      <c r="Y562" s="560"/>
      <c r="Z562" s="560"/>
    </row>
    <row r="563" spans="1:26" ht="21.75" customHeight="1">
      <c r="A563" s="560"/>
      <c r="B563" s="275"/>
      <c r="C563" s="560"/>
      <c r="D563" s="560"/>
      <c r="E563" s="729"/>
      <c r="F563" s="560"/>
      <c r="G563" s="560"/>
      <c r="H563" s="560"/>
      <c r="I563" s="560"/>
      <c r="J563" s="560"/>
      <c r="K563" s="560"/>
      <c r="L563" s="560"/>
      <c r="M563" s="560"/>
      <c r="N563" s="560"/>
      <c r="O563" s="560"/>
      <c r="P563" s="560"/>
      <c r="Q563" s="560"/>
      <c r="R563" s="560"/>
      <c r="S563" s="560"/>
      <c r="T563" s="560"/>
      <c r="U563" s="560"/>
      <c r="V563" s="560"/>
      <c r="W563" s="560"/>
      <c r="X563" s="560"/>
      <c r="Y563" s="560"/>
      <c r="Z563" s="560"/>
    </row>
    <row r="564" spans="1:26" ht="21.75" customHeight="1">
      <c r="A564" s="560"/>
      <c r="B564" s="275"/>
      <c r="C564" s="560"/>
      <c r="D564" s="560"/>
      <c r="E564" s="729"/>
      <c r="F564" s="560"/>
      <c r="G564" s="560"/>
      <c r="H564" s="560"/>
      <c r="I564" s="560"/>
      <c r="J564" s="560"/>
      <c r="K564" s="560"/>
      <c r="L564" s="560"/>
      <c r="M564" s="560"/>
      <c r="N564" s="560"/>
      <c r="O564" s="560"/>
      <c r="P564" s="560"/>
      <c r="Q564" s="560"/>
      <c r="R564" s="560"/>
      <c r="S564" s="560"/>
      <c r="T564" s="560"/>
      <c r="U564" s="560"/>
      <c r="V564" s="560"/>
      <c r="W564" s="560"/>
      <c r="X564" s="560"/>
      <c r="Y564" s="560"/>
      <c r="Z564" s="560"/>
    </row>
    <row r="565" spans="1:26" ht="21.75" customHeight="1">
      <c r="A565" s="560"/>
      <c r="B565" s="275"/>
      <c r="C565" s="560"/>
      <c r="D565" s="560"/>
      <c r="E565" s="729"/>
      <c r="F565" s="560"/>
      <c r="G565" s="560"/>
      <c r="H565" s="560"/>
      <c r="I565" s="560"/>
      <c r="J565" s="560"/>
      <c r="K565" s="560"/>
      <c r="L565" s="560"/>
      <c r="M565" s="560"/>
      <c r="N565" s="560"/>
      <c r="O565" s="560"/>
      <c r="P565" s="560"/>
      <c r="Q565" s="560"/>
      <c r="R565" s="560"/>
      <c r="S565" s="560"/>
      <c r="T565" s="560"/>
      <c r="U565" s="560"/>
      <c r="V565" s="560"/>
      <c r="W565" s="560"/>
      <c r="X565" s="560"/>
      <c r="Y565" s="560"/>
      <c r="Z565" s="560"/>
    </row>
    <row r="566" spans="1:26" ht="21.75" customHeight="1">
      <c r="A566" s="560"/>
      <c r="B566" s="275"/>
      <c r="C566" s="560"/>
      <c r="D566" s="560"/>
      <c r="E566" s="729"/>
      <c r="F566" s="560"/>
      <c r="G566" s="560"/>
      <c r="H566" s="560"/>
      <c r="I566" s="560"/>
      <c r="J566" s="560"/>
      <c r="K566" s="560"/>
      <c r="L566" s="560"/>
      <c r="M566" s="560"/>
      <c r="N566" s="560"/>
      <c r="O566" s="560"/>
      <c r="P566" s="560"/>
      <c r="Q566" s="560"/>
      <c r="R566" s="560"/>
      <c r="S566" s="560"/>
      <c r="T566" s="560"/>
      <c r="U566" s="560"/>
      <c r="V566" s="560"/>
      <c r="W566" s="560"/>
      <c r="X566" s="560"/>
      <c r="Y566" s="560"/>
      <c r="Z566" s="560"/>
    </row>
    <row r="567" spans="1:26" ht="21.75" customHeight="1">
      <c r="A567" s="560"/>
      <c r="B567" s="275"/>
      <c r="C567" s="560"/>
      <c r="D567" s="560"/>
      <c r="E567" s="729"/>
      <c r="F567" s="560"/>
      <c r="G567" s="560"/>
      <c r="H567" s="560"/>
      <c r="I567" s="560"/>
      <c r="J567" s="560"/>
      <c r="K567" s="560"/>
      <c r="L567" s="560"/>
      <c r="M567" s="560"/>
      <c r="N567" s="560"/>
      <c r="O567" s="560"/>
      <c r="P567" s="560"/>
      <c r="Q567" s="560"/>
      <c r="R567" s="560"/>
      <c r="S567" s="560"/>
      <c r="T567" s="560"/>
      <c r="U567" s="560"/>
      <c r="V567" s="560"/>
      <c r="W567" s="560"/>
      <c r="X567" s="560"/>
      <c r="Y567" s="560"/>
      <c r="Z567" s="560"/>
    </row>
    <row r="568" spans="1:26" ht="21.75" customHeight="1">
      <c r="A568" s="560"/>
      <c r="B568" s="275"/>
      <c r="C568" s="560"/>
      <c r="D568" s="560"/>
      <c r="E568" s="729"/>
      <c r="F568" s="560"/>
      <c r="G568" s="560"/>
      <c r="H568" s="560"/>
      <c r="I568" s="560"/>
      <c r="J568" s="560"/>
      <c r="K568" s="560"/>
      <c r="L568" s="560"/>
      <c r="M568" s="560"/>
      <c r="N568" s="560"/>
      <c r="O568" s="560"/>
      <c r="P568" s="560"/>
      <c r="Q568" s="560"/>
      <c r="R568" s="560"/>
      <c r="S568" s="560"/>
      <c r="T568" s="560"/>
      <c r="U568" s="560"/>
      <c r="V568" s="560"/>
      <c r="W568" s="560"/>
      <c r="X568" s="560"/>
      <c r="Y568" s="560"/>
      <c r="Z568" s="560"/>
    </row>
    <row r="569" spans="1:26" ht="21.75" customHeight="1">
      <c r="A569" s="560"/>
      <c r="B569" s="275"/>
      <c r="C569" s="560"/>
      <c r="D569" s="560"/>
      <c r="E569" s="729"/>
      <c r="F569" s="560"/>
      <c r="G569" s="560"/>
      <c r="H569" s="560"/>
      <c r="I569" s="560"/>
      <c r="J569" s="560"/>
      <c r="K569" s="560"/>
      <c r="L569" s="560"/>
      <c r="M569" s="560"/>
      <c r="N569" s="560"/>
      <c r="O569" s="560"/>
      <c r="P569" s="560"/>
      <c r="Q569" s="560"/>
      <c r="R569" s="560"/>
      <c r="S569" s="560"/>
      <c r="T569" s="560"/>
      <c r="U569" s="560"/>
      <c r="V569" s="560"/>
      <c r="W569" s="560"/>
      <c r="X569" s="560"/>
      <c r="Y569" s="560"/>
      <c r="Z569" s="560"/>
    </row>
    <row r="570" spans="1:26" ht="21.75" customHeight="1">
      <c r="A570" s="560"/>
      <c r="B570" s="275"/>
      <c r="C570" s="560"/>
      <c r="D570" s="560"/>
      <c r="E570" s="729"/>
      <c r="F570" s="560"/>
      <c r="G570" s="560"/>
      <c r="H570" s="560"/>
      <c r="I570" s="560"/>
      <c r="J570" s="560"/>
      <c r="K570" s="560"/>
      <c r="L570" s="560"/>
      <c r="M570" s="560"/>
      <c r="N570" s="560"/>
      <c r="O570" s="560"/>
      <c r="P570" s="560"/>
      <c r="Q570" s="560"/>
      <c r="R570" s="560"/>
      <c r="S570" s="560"/>
      <c r="T570" s="560"/>
      <c r="U570" s="560"/>
      <c r="V570" s="560"/>
      <c r="W570" s="560"/>
      <c r="X570" s="560"/>
      <c r="Y570" s="560"/>
      <c r="Z570" s="560"/>
    </row>
    <row r="571" spans="1:26" ht="21.75" customHeight="1">
      <c r="A571" s="560"/>
      <c r="B571" s="275"/>
      <c r="C571" s="560"/>
      <c r="D571" s="560"/>
      <c r="E571" s="729"/>
      <c r="F571" s="560"/>
      <c r="G571" s="560"/>
      <c r="H571" s="560"/>
      <c r="I571" s="560"/>
      <c r="J571" s="560"/>
      <c r="K571" s="560"/>
      <c r="L571" s="560"/>
      <c r="M571" s="560"/>
      <c r="N571" s="560"/>
      <c r="O571" s="560"/>
      <c r="P571" s="560"/>
      <c r="Q571" s="560"/>
      <c r="R571" s="560"/>
      <c r="S571" s="560"/>
      <c r="T571" s="560"/>
      <c r="U571" s="560"/>
      <c r="V571" s="560"/>
      <c r="W571" s="560"/>
      <c r="X571" s="560"/>
      <c r="Y571" s="560"/>
      <c r="Z571" s="560"/>
    </row>
    <row r="572" spans="1:26" ht="21.75" customHeight="1">
      <c r="A572" s="560"/>
      <c r="B572" s="275"/>
      <c r="C572" s="560"/>
      <c r="D572" s="560"/>
      <c r="E572" s="729"/>
      <c r="F572" s="560"/>
      <c r="G572" s="560"/>
      <c r="H572" s="560"/>
      <c r="I572" s="560"/>
      <c r="J572" s="560"/>
      <c r="K572" s="560"/>
      <c r="L572" s="560"/>
      <c r="M572" s="560"/>
      <c r="N572" s="560"/>
      <c r="O572" s="560"/>
      <c r="P572" s="560"/>
      <c r="Q572" s="560"/>
      <c r="R572" s="560"/>
      <c r="S572" s="560"/>
      <c r="T572" s="560"/>
      <c r="U572" s="560"/>
      <c r="V572" s="560"/>
      <c r="W572" s="560"/>
      <c r="X572" s="560"/>
      <c r="Y572" s="560"/>
      <c r="Z572" s="560"/>
    </row>
    <row r="573" spans="1:26" ht="21.75" customHeight="1">
      <c r="A573" s="560"/>
      <c r="B573" s="275"/>
      <c r="C573" s="560"/>
      <c r="D573" s="560"/>
      <c r="E573" s="729"/>
      <c r="F573" s="560"/>
      <c r="G573" s="560"/>
      <c r="H573" s="560"/>
      <c r="I573" s="560"/>
      <c r="J573" s="560"/>
      <c r="K573" s="560"/>
      <c r="L573" s="560"/>
      <c r="M573" s="560"/>
      <c r="N573" s="560"/>
      <c r="O573" s="560"/>
      <c r="P573" s="560"/>
      <c r="Q573" s="560"/>
      <c r="R573" s="560"/>
      <c r="S573" s="560"/>
      <c r="T573" s="560"/>
      <c r="U573" s="560"/>
      <c r="V573" s="560"/>
      <c r="W573" s="560"/>
      <c r="X573" s="560"/>
      <c r="Y573" s="560"/>
      <c r="Z573" s="560"/>
    </row>
    <row r="574" spans="1:26" ht="21.75" customHeight="1">
      <c r="A574" s="560"/>
      <c r="B574" s="275"/>
      <c r="C574" s="560"/>
      <c r="D574" s="560"/>
      <c r="E574" s="729"/>
      <c r="F574" s="560"/>
      <c r="G574" s="560"/>
      <c r="H574" s="560"/>
      <c r="I574" s="560"/>
      <c r="J574" s="560"/>
      <c r="K574" s="560"/>
      <c r="L574" s="560"/>
      <c r="M574" s="560"/>
      <c r="N574" s="560"/>
      <c r="O574" s="560"/>
      <c r="P574" s="560"/>
      <c r="Q574" s="560"/>
      <c r="R574" s="560"/>
      <c r="S574" s="560"/>
      <c r="T574" s="560"/>
      <c r="U574" s="560"/>
      <c r="V574" s="560"/>
      <c r="W574" s="560"/>
      <c r="X574" s="560"/>
      <c r="Y574" s="560"/>
      <c r="Z574" s="560"/>
    </row>
    <row r="575" spans="1:26" ht="21.75" customHeight="1">
      <c r="A575" s="560"/>
      <c r="B575" s="275"/>
      <c r="C575" s="560"/>
      <c r="D575" s="560"/>
      <c r="E575" s="729"/>
      <c r="F575" s="560"/>
      <c r="G575" s="560"/>
      <c r="H575" s="560"/>
      <c r="I575" s="560"/>
      <c r="J575" s="560"/>
      <c r="K575" s="560"/>
      <c r="L575" s="560"/>
      <c r="M575" s="560"/>
      <c r="N575" s="560"/>
      <c r="O575" s="560"/>
      <c r="P575" s="560"/>
      <c r="Q575" s="560"/>
      <c r="R575" s="560"/>
      <c r="S575" s="560"/>
      <c r="T575" s="560"/>
      <c r="U575" s="560"/>
      <c r="V575" s="560"/>
      <c r="W575" s="560"/>
      <c r="X575" s="560"/>
      <c r="Y575" s="560"/>
      <c r="Z575" s="560"/>
    </row>
    <row r="576" spans="1:26" ht="21.75" customHeight="1">
      <c r="A576" s="560"/>
      <c r="B576" s="275"/>
      <c r="C576" s="560"/>
      <c r="D576" s="560"/>
      <c r="E576" s="729"/>
      <c r="F576" s="560"/>
      <c r="G576" s="560"/>
      <c r="H576" s="560"/>
      <c r="I576" s="560"/>
      <c r="J576" s="560"/>
      <c r="K576" s="560"/>
      <c r="L576" s="560"/>
      <c r="M576" s="560"/>
      <c r="N576" s="560"/>
      <c r="O576" s="560"/>
      <c r="P576" s="560"/>
      <c r="Q576" s="560"/>
      <c r="R576" s="560"/>
      <c r="S576" s="560"/>
      <c r="T576" s="560"/>
      <c r="U576" s="560"/>
      <c r="V576" s="560"/>
      <c r="W576" s="560"/>
      <c r="X576" s="560"/>
      <c r="Y576" s="560"/>
      <c r="Z576" s="560"/>
    </row>
    <row r="577" spans="1:26" ht="21.75" customHeight="1">
      <c r="A577" s="560"/>
      <c r="B577" s="275"/>
      <c r="C577" s="560"/>
      <c r="D577" s="560"/>
      <c r="E577" s="729"/>
      <c r="F577" s="560"/>
      <c r="G577" s="560"/>
      <c r="H577" s="560"/>
      <c r="I577" s="560"/>
      <c r="J577" s="560"/>
      <c r="K577" s="560"/>
      <c r="L577" s="560"/>
      <c r="M577" s="560"/>
      <c r="N577" s="560"/>
      <c r="O577" s="560"/>
      <c r="P577" s="560"/>
      <c r="Q577" s="560"/>
      <c r="R577" s="560"/>
      <c r="S577" s="560"/>
      <c r="T577" s="560"/>
      <c r="U577" s="560"/>
      <c r="V577" s="560"/>
      <c r="W577" s="560"/>
      <c r="X577" s="560"/>
      <c r="Y577" s="560"/>
      <c r="Z577" s="560"/>
    </row>
    <row r="578" spans="1:26" ht="21.75" customHeight="1">
      <c r="A578" s="560"/>
      <c r="B578" s="275"/>
      <c r="C578" s="560"/>
      <c r="D578" s="560"/>
      <c r="E578" s="729"/>
      <c r="F578" s="560"/>
      <c r="G578" s="560"/>
      <c r="H578" s="560"/>
      <c r="I578" s="560"/>
      <c r="J578" s="560"/>
      <c r="K578" s="560"/>
      <c r="L578" s="560"/>
      <c r="M578" s="560"/>
      <c r="N578" s="560"/>
      <c r="O578" s="560"/>
      <c r="P578" s="560"/>
      <c r="Q578" s="560"/>
      <c r="R578" s="560"/>
      <c r="S578" s="560"/>
      <c r="T578" s="560"/>
      <c r="U578" s="560"/>
      <c r="V578" s="560"/>
      <c r="W578" s="560"/>
      <c r="X578" s="560"/>
      <c r="Y578" s="560"/>
      <c r="Z578" s="560"/>
    </row>
    <row r="579" spans="1:26" ht="21.75" customHeight="1">
      <c r="A579" s="560"/>
      <c r="B579" s="275"/>
      <c r="C579" s="560"/>
      <c r="D579" s="560"/>
      <c r="E579" s="729"/>
      <c r="F579" s="560"/>
      <c r="G579" s="560"/>
      <c r="H579" s="560"/>
      <c r="I579" s="560"/>
      <c r="J579" s="560"/>
      <c r="K579" s="560"/>
      <c r="L579" s="560"/>
      <c r="M579" s="560"/>
      <c r="N579" s="560"/>
      <c r="O579" s="560"/>
      <c r="P579" s="560"/>
      <c r="Q579" s="560"/>
      <c r="R579" s="560"/>
      <c r="S579" s="560"/>
      <c r="T579" s="560"/>
      <c r="U579" s="560"/>
      <c r="V579" s="560"/>
      <c r="W579" s="560"/>
      <c r="X579" s="560"/>
      <c r="Y579" s="560"/>
      <c r="Z579" s="560"/>
    </row>
    <row r="580" spans="1:26" ht="21.75" customHeight="1">
      <c r="A580" s="560"/>
      <c r="B580" s="275"/>
      <c r="C580" s="560"/>
      <c r="D580" s="560"/>
      <c r="E580" s="729"/>
      <c r="F580" s="560"/>
      <c r="G580" s="560"/>
      <c r="H580" s="560"/>
      <c r="I580" s="560"/>
      <c r="J580" s="560"/>
      <c r="K580" s="560"/>
      <c r="L580" s="560"/>
      <c r="M580" s="560"/>
      <c r="N580" s="560"/>
      <c r="O580" s="560"/>
      <c r="P580" s="560"/>
      <c r="Q580" s="560"/>
      <c r="R580" s="560"/>
      <c r="S580" s="560"/>
      <c r="T580" s="560"/>
      <c r="U580" s="560"/>
      <c r="V580" s="560"/>
      <c r="W580" s="560"/>
      <c r="X580" s="560"/>
      <c r="Y580" s="560"/>
      <c r="Z580" s="560"/>
    </row>
    <row r="581" spans="1:26" ht="21.75" customHeight="1">
      <c r="A581" s="560"/>
      <c r="B581" s="275"/>
      <c r="C581" s="560"/>
      <c r="D581" s="560"/>
      <c r="E581" s="729"/>
      <c r="F581" s="560"/>
      <c r="G581" s="560"/>
      <c r="H581" s="560"/>
      <c r="I581" s="560"/>
      <c r="J581" s="560"/>
      <c r="K581" s="560"/>
      <c r="L581" s="560"/>
      <c r="M581" s="560"/>
      <c r="N581" s="560"/>
      <c r="O581" s="560"/>
      <c r="P581" s="560"/>
      <c r="Q581" s="560"/>
      <c r="R581" s="560"/>
      <c r="S581" s="560"/>
      <c r="T581" s="560"/>
      <c r="U581" s="560"/>
      <c r="V581" s="560"/>
      <c r="W581" s="560"/>
      <c r="X581" s="560"/>
      <c r="Y581" s="560"/>
      <c r="Z581" s="560"/>
    </row>
    <row r="582" spans="1:26" ht="21.75" customHeight="1">
      <c r="A582" s="560"/>
      <c r="B582" s="275"/>
      <c r="C582" s="560"/>
      <c r="D582" s="560"/>
      <c r="E582" s="729"/>
      <c r="F582" s="560"/>
      <c r="G582" s="560"/>
      <c r="H582" s="560"/>
      <c r="I582" s="560"/>
      <c r="J582" s="560"/>
      <c r="K582" s="560"/>
      <c r="L582" s="560"/>
      <c r="M582" s="560"/>
      <c r="N582" s="560"/>
      <c r="O582" s="560"/>
      <c r="P582" s="560"/>
      <c r="Q582" s="560"/>
      <c r="R582" s="560"/>
      <c r="S582" s="560"/>
      <c r="T582" s="560"/>
      <c r="U582" s="560"/>
      <c r="V582" s="560"/>
      <c r="W582" s="560"/>
      <c r="X582" s="560"/>
      <c r="Y582" s="560"/>
      <c r="Z582" s="560"/>
    </row>
    <row r="583" spans="1:26" ht="21.75" customHeight="1">
      <c r="A583" s="560"/>
      <c r="B583" s="275"/>
      <c r="C583" s="560"/>
      <c r="D583" s="560"/>
      <c r="E583" s="729"/>
      <c r="F583" s="560"/>
      <c r="G583" s="560"/>
      <c r="H583" s="560"/>
      <c r="I583" s="560"/>
      <c r="J583" s="560"/>
      <c r="K583" s="560"/>
      <c r="L583" s="560"/>
      <c r="M583" s="560"/>
      <c r="N583" s="560"/>
      <c r="O583" s="560"/>
      <c r="P583" s="560"/>
      <c r="Q583" s="560"/>
      <c r="R583" s="560"/>
      <c r="S583" s="560"/>
      <c r="T583" s="560"/>
      <c r="U583" s="560"/>
      <c r="V583" s="560"/>
      <c r="W583" s="560"/>
      <c r="X583" s="560"/>
      <c r="Y583" s="560"/>
      <c r="Z583" s="560"/>
    </row>
    <row r="584" spans="1:26" ht="21.75" customHeight="1">
      <c r="A584" s="560"/>
      <c r="B584" s="275"/>
      <c r="C584" s="560"/>
      <c r="D584" s="560"/>
      <c r="E584" s="729"/>
      <c r="F584" s="560"/>
      <c r="G584" s="560"/>
      <c r="H584" s="560"/>
      <c r="I584" s="560"/>
      <c r="J584" s="560"/>
      <c r="K584" s="560"/>
      <c r="L584" s="560"/>
      <c r="M584" s="560"/>
      <c r="N584" s="560"/>
      <c r="O584" s="560"/>
      <c r="P584" s="560"/>
      <c r="Q584" s="560"/>
      <c r="R584" s="560"/>
      <c r="S584" s="560"/>
      <c r="T584" s="560"/>
      <c r="U584" s="560"/>
      <c r="V584" s="560"/>
      <c r="W584" s="560"/>
      <c r="X584" s="560"/>
      <c r="Y584" s="560"/>
      <c r="Z584" s="560"/>
    </row>
    <row r="585" spans="1:26" ht="21.75" customHeight="1">
      <c r="A585" s="560"/>
      <c r="B585" s="275"/>
      <c r="C585" s="560"/>
      <c r="D585" s="560"/>
      <c r="E585" s="729"/>
      <c r="F585" s="560"/>
      <c r="G585" s="560"/>
      <c r="H585" s="560"/>
      <c r="I585" s="560"/>
      <c r="J585" s="560"/>
      <c r="K585" s="560"/>
      <c r="L585" s="560"/>
      <c r="M585" s="560"/>
      <c r="N585" s="560"/>
      <c r="O585" s="560"/>
      <c r="P585" s="560"/>
      <c r="Q585" s="560"/>
      <c r="R585" s="560"/>
      <c r="S585" s="560"/>
      <c r="T585" s="560"/>
      <c r="U585" s="560"/>
      <c r="V585" s="560"/>
      <c r="W585" s="560"/>
      <c r="X585" s="560"/>
      <c r="Y585" s="560"/>
      <c r="Z585" s="560"/>
    </row>
    <row r="586" spans="1:26" ht="21.75" customHeight="1">
      <c r="A586" s="560"/>
      <c r="B586" s="275"/>
      <c r="C586" s="560"/>
      <c r="D586" s="560"/>
      <c r="E586" s="729"/>
      <c r="F586" s="560"/>
      <c r="G586" s="560"/>
      <c r="H586" s="560"/>
      <c r="I586" s="560"/>
      <c r="J586" s="560"/>
      <c r="K586" s="560"/>
      <c r="L586" s="560"/>
      <c r="M586" s="560"/>
      <c r="N586" s="560"/>
      <c r="O586" s="560"/>
      <c r="P586" s="560"/>
      <c r="Q586" s="560"/>
      <c r="R586" s="560"/>
      <c r="S586" s="560"/>
      <c r="T586" s="560"/>
      <c r="U586" s="560"/>
      <c r="V586" s="560"/>
      <c r="W586" s="560"/>
      <c r="X586" s="560"/>
      <c r="Y586" s="560"/>
      <c r="Z586" s="560"/>
    </row>
    <row r="587" spans="1:26" ht="21.75" customHeight="1">
      <c r="A587" s="560"/>
      <c r="B587" s="275"/>
      <c r="C587" s="560"/>
      <c r="D587" s="560"/>
      <c r="E587" s="729"/>
      <c r="F587" s="560"/>
      <c r="G587" s="560"/>
      <c r="H587" s="560"/>
      <c r="I587" s="560"/>
      <c r="J587" s="560"/>
      <c r="K587" s="560"/>
      <c r="L587" s="560"/>
      <c r="M587" s="560"/>
      <c r="N587" s="560"/>
      <c r="O587" s="560"/>
      <c r="P587" s="560"/>
      <c r="Q587" s="560"/>
      <c r="R587" s="560"/>
      <c r="S587" s="560"/>
      <c r="T587" s="560"/>
      <c r="U587" s="560"/>
      <c r="V587" s="560"/>
      <c r="W587" s="560"/>
      <c r="X587" s="560"/>
      <c r="Y587" s="560"/>
      <c r="Z587" s="560"/>
    </row>
    <row r="588" spans="1:26" ht="21.75" customHeight="1">
      <c r="A588" s="560"/>
      <c r="B588" s="275"/>
      <c r="C588" s="560"/>
      <c r="D588" s="560"/>
      <c r="E588" s="729"/>
      <c r="F588" s="560"/>
      <c r="G588" s="560"/>
      <c r="H588" s="560"/>
      <c r="I588" s="560"/>
      <c r="J588" s="560"/>
      <c r="K588" s="560"/>
      <c r="L588" s="560"/>
      <c r="M588" s="560"/>
      <c r="N588" s="560"/>
      <c r="O588" s="560"/>
      <c r="P588" s="560"/>
      <c r="Q588" s="560"/>
      <c r="R588" s="560"/>
      <c r="S588" s="560"/>
      <c r="T588" s="560"/>
      <c r="U588" s="560"/>
      <c r="V588" s="560"/>
      <c r="W588" s="560"/>
      <c r="X588" s="560"/>
      <c r="Y588" s="560"/>
      <c r="Z588" s="560"/>
    </row>
    <row r="589" spans="1:26" ht="21.75" customHeight="1">
      <c r="A589" s="560"/>
      <c r="B589" s="275"/>
      <c r="C589" s="560"/>
      <c r="D589" s="560"/>
      <c r="E589" s="729"/>
      <c r="F589" s="560"/>
      <c r="G589" s="560"/>
      <c r="H589" s="560"/>
      <c r="I589" s="560"/>
      <c r="J589" s="560"/>
      <c r="K589" s="560"/>
      <c r="L589" s="560"/>
      <c r="M589" s="560"/>
      <c r="N589" s="560"/>
      <c r="O589" s="560"/>
      <c r="P589" s="560"/>
      <c r="Q589" s="560"/>
      <c r="R589" s="560"/>
      <c r="S589" s="560"/>
      <c r="T589" s="560"/>
      <c r="U589" s="560"/>
      <c r="V589" s="560"/>
      <c r="W589" s="560"/>
      <c r="X589" s="560"/>
      <c r="Y589" s="560"/>
      <c r="Z589" s="560"/>
    </row>
    <row r="590" spans="1:26" ht="21.75" customHeight="1">
      <c r="A590" s="560"/>
      <c r="B590" s="275"/>
      <c r="C590" s="560"/>
      <c r="D590" s="560"/>
      <c r="E590" s="729"/>
      <c r="F590" s="560"/>
      <c r="G590" s="560"/>
      <c r="H590" s="560"/>
      <c r="I590" s="560"/>
      <c r="J590" s="560"/>
      <c r="K590" s="560"/>
      <c r="L590" s="560"/>
      <c r="M590" s="560"/>
      <c r="N590" s="560"/>
      <c r="O590" s="560"/>
      <c r="P590" s="560"/>
      <c r="Q590" s="560"/>
      <c r="R590" s="560"/>
      <c r="S590" s="560"/>
      <c r="T590" s="560"/>
      <c r="U590" s="560"/>
      <c r="V590" s="560"/>
      <c r="W590" s="560"/>
      <c r="X590" s="560"/>
      <c r="Y590" s="560"/>
      <c r="Z590" s="560"/>
    </row>
    <row r="591" spans="1:26" ht="21.75" customHeight="1">
      <c r="A591" s="560"/>
      <c r="B591" s="275"/>
      <c r="C591" s="560"/>
      <c r="D591" s="560"/>
      <c r="E591" s="729"/>
      <c r="F591" s="560"/>
      <c r="G591" s="560"/>
      <c r="H591" s="560"/>
      <c r="I591" s="560"/>
      <c r="J591" s="560"/>
      <c r="K591" s="560"/>
      <c r="L591" s="560"/>
      <c r="M591" s="560"/>
      <c r="N591" s="560"/>
      <c r="O591" s="560"/>
      <c r="P591" s="560"/>
      <c r="Q591" s="560"/>
      <c r="R591" s="560"/>
      <c r="S591" s="560"/>
      <c r="T591" s="560"/>
      <c r="U591" s="560"/>
      <c r="V591" s="560"/>
      <c r="W591" s="560"/>
      <c r="X591" s="560"/>
      <c r="Y591" s="560"/>
      <c r="Z591" s="560"/>
    </row>
    <row r="592" spans="1:26" ht="21.75" customHeight="1">
      <c r="A592" s="560"/>
      <c r="B592" s="275"/>
      <c r="C592" s="560"/>
      <c r="D592" s="560"/>
      <c r="E592" s="729"/>
      <c r="F592" s="560"/>
      <c r="G592" s="560"/>
      <c r="H592" s="560"/>
      <c r="I592" s="560"/>
      <c r="J592" s="560"/>
      <c r="K592" s="560"/>
      <c r="L592" s="560"/>
      <c r="M592" s="560"/>
      <c r="N592" s="560"/>
      <c r="O592" s="560"/>
      <c r="P592" s="560"/>
      <c r="Q592" s="560"/>
      <c r="R592" s="560"/>
      <c r="S592" s="560"/>
      <c r="T592" s="560"/>
      <c r="U592" s="560"/>
      <c r="V592" s="560"/>
      <c r="W592" s="560"/>
      <c r="X592" s="560"/>
      <c r="Y592" s="560"/>
      <c r="Z592" s="560"/>
    </row>
    <row r="593" spans="1:26" ht="21.75" customHeight="1">
      <c r="A593" s="560"/>
      <c r="B593" s="275"/>
      <c r="C593" s="560"/>
      <c r="D593" s="560"/>
      <c r="E593" s="729"/>
      <c r="F593" s="560"/>
      <c r="G593" s="560"/>
      <c r="H593" s="560"/>
      <c r="I593" s="560"/>
      <c r="J593" s="560"/>
      <c r="K593" s="560"/>
      <c r="L593" s="560"/>
      <c r="M593" s="560"/>
      <c r="N593" s="560"/>
      <c r="O593" s="560"/>
      <c r="P593" s="560"/>
      <c r="Q593" s="560"/>
      <c r="R593" s="560"/>
      <c r="S593" s="560"/>
      <c r="T593" s="560"/>
      <c r="U593" s="560"/>
      <c r="V593" s="560"/>
      <c r="W593" s="560"/>
      <c r="X593" s="560"/>
      <c r="Y593" s="560"/>
      <c r="Z593" s="560"/>
    </row>
    <row r="594" spans="1:26" ht="21.75" customHeight="1">
      <c r="A594" s="560"/>
      <c r="B594" s="275"/>
      <c r="C594" s="560"/>
      <c r="D594" s="560"/>
      <c r="E594" s="729"/>
      <c r="F594" s="560"/>
      <c r="G594" s="560"/>
      <c r="H594" s="560"/>
      <c r="I594" s="560"/>
      <c r="J594" s="560"/>
      <c r="K594" s="560"/>
      <c r="L594" s="560"/>
      <c r="M594" s="560"/>
      <c r="N594" s="560"/>
      <c r="O594" s="560"/>
      <c r="P594" s="560"/>
      <c r="Q594" s="560"/>
      <c r="R594" s="560"/>
      <c r="S594" s="560"/>
      <c r="T594" s="560"/>
      <c r="U594" s="560"/>
      <c r="V594" s="560"/>
      <c r="W594" s="560"/>
      <c r="X594" s="560"/>
      <c r="Y594" s="560"/>
      <c r="Z594" s="560"/>
    </row>
    <row r="595" spans="1:26" ht="21.75" customHeight="1">
      <c r="A595" s="560"/>
      <c r="B595" s="275"/>
      <c r="C595" s="560"/>
      <c r="D595" s="560"/>
      <c r="E595" s="729"/>
      <c r="F595" s="560"/>
      <c r="G595" s="560"/>
      <c r="H595" s="560"/>
      <c r="I595" s="560"/>
      <c r="J595" s="560"/>
      <c r="K595" s="560"/>
      <c r="L595" s="560"/>
      <c r="M595" s="560"/>
      <c r="N595" s="560"/>
      <c r="O595" s="560"/>
      <c r="P595" s="560"/>
      <c r="Q595" s="560"/>
      <c r="R595" s="560"/>
      <c r="S595" s="560"/>
      <c r="T595" s="560"/>
      <c r="U595" s="560"/>
      <c r="V595" s="560"/>
      <c r="W595" s="560"/>
      <c r="X595" s="560"/>
      <c r="Y595" s="560"/>
      <c r="Z595" s="560"/>
    </row>
    <row r="596" spans="1:26" ht="21.75" customHeight="1">
      <c r="A596" s="560"/>
      <c r="B596" s="275"/>
      <c r="C596" s="560"/>
      <c r="D596" s="560"/>
      <c r="E596" s="729"/>
      <c r="F596" s="560"/>
      <c r="G596" s="560"/>
      <c r="H596" s="560"/>
      <c r="I596" s="560"/>
      <c r="J596" s="560"/>
      <c r="K596" s="560"/>
      <c r="L596" s="560"/>
      <c r="M596" s="560"/>
      <c r="N596" s="560"/>
      <c r="O596" s="560"/>
      <c r="P596" s="560"/>
      <c r="Q596" s="560"/>
      <c r="R596" s="560"/>
      <c r="S596" s="560"/>
      <c r="T596" s="560"/>
      <c r="U596" s="560"/>
      <c r="V596" s="560"/>
      <c r="W596" s="560"/>
      <c r="X596" s="560"/>
      <c r="Y596" s="560"/>
      <c r="Z596" s="560"/>
    </row>
    <row r="597" spans="1:26" ht="21.75" customHeight="1">
      <c r="A597" s="560"/>
      <c r="B597" s="275"/>
      <c r="C597" s="560"/>
      <c r="D597" s="560"/>
      <c r="E597" s="729"/>
      <c r="F597" s="560"/>
      <c r="G597" s="560"/>
      <c r="H597" s="560"/>
      <c r="I597" s="560"/>
      <c r="J597" s="560"/>
      <c r="K597" s="560"/>
      <c r="L597" s="560"/>
      <c r="M597" s="560"/>
      <c r="N597" s="560"/>
      <c r="O597" s="560"/>
      <c r="P597" s="560"/>
      <c r="Q597" s="560"/>
      <c r="R597" s="560"/>
      <c r="S597" s="560"/>
      <c r="T597" s="560"/>
      <c r="U597" s="560"/>
      <c r="V597" s="560"/>
      <c r="W597" s="560"/>
      <c r="X597" s="560"/>
      <c r="Y597" s="560"/>
      <c r="Z597" s="560"/>
    </row>
    <row r="598" spans="1:26" ht="21.75" customHeight="1">
      <c r="A598" s="560"/>
      <c r="B598" s="275"/>
      <c r="C598" s="560"/>
      <c r="D598" s="560"/>
      <c r="E598" s="729"/>
      <c r="F598" s="560"/>
      <c r="G598" s="560"/>
      <c r="H598" s="560"/>
      <c r="I598" s="560"/>
      <c r="J598" s="560"/>
      <c r="K598" s="560"/>
      <c r="L598" s="560"/>
      <c r="M598" s="560"/>
      <c r="N598" s="560"/>
      <c r="O598" s="560"/>
      <c r="P598" s="560"/>
      <c r="Q598" s="560"/>
      <c r="R598" s="560"/>
      <c r="S598" s="560"/>
      <c r="T598" s="560"/>
      <c r="U598" s="560"/>
      <c r="V598" s="560"/>
      <c r="W598" s="560"/>
      <c r="X598" s="560"/>
      <c r="Y598" s="560"/>
      <c r="Z598" s="560"/>
    </row>
    <row r="599" spans="1:26" ht="21.75" customHeight="1">
      <c r="A599" s="560"/>
      <c r="B599" s="275"/>
      <c r="C599" s="560"/>
      <c r="D599" s="560"/>
      <c r="E599" s="729"/>
      <c r="F599" s="560"/>
      <c r="G599" s="560"/>
      <c r="H599" s="560"/>
      <c r="I599" s="560"/>
      <c r="J599" s="560"/>
      <c r="K599" s="560"/>
      <c r="L599" s="560"/>
      <c r="M599" s="560"/>
      <c r="N599" s="560"/>
      <c r="O599" s="560"/>
      <c r="P599" s="560"/>
      <c r="Q599" s="560"/>
      <c r="R599" s="560"/>
      <c r="S599" s="560"/>
      <c r="T599" s="560"/>
      <c r="U599" s="560"/>
      <c r="V599" s="560"/>
      <c r="W599" s="560"/>
      <c r="X599" s="560"/>
      <c r="Y599" s="560"/>
      <c r="Z599" s="560"/>
    </row>
    <row r="600" spans="1:26" ht="21.75" customHeight="1">
      <c r="A600" s="560"/>
      <c r="B600" s="275"/>
      <c r="C600" s="560"/>
      <c r="D600" s="560"/>
      <c r="E600" s="729"/>
      <c r="F600" s="560"/>
      <c r="G600" s="560"/>
      <c r="H600" s="560"/>
      <c r="I600" s="560"/>
      <c r="J600" s="560"/>
      <c r="K600" s="560"/>
      <c r="L600" s="560"/>
      <c r="M600" s="560"/>
      <c r="N600" s="560"/>
      <c r="O600" s="560"/>
      <c r="P600" s="560"/>
      <c r="Q600" s="560"/>
      <c r="R600" s="560"/>
      <c r="S600" s="560"/>
      <c r="T600" s="560"/>
      <c r="U600" s="560"/>
      <c r="V600" s="560"/>
      <c r="W600" s="560"/>
      <c r="X600" s="560"/>
      <c r="Y600" s="560"/>
      <c r="Z600" s="560"/>
    </row>
    <row r="601" spans="1:26" ht="21.75" customHeight="1">
      <c r="A601" s="560"/>
      <c r="B601" s="275"/>
      <c r="C601" s="560"/>
      <c r="D601" s="560"/>
      <c r="E601" s="729"/>
      <c r="F601" s="560"/>
      <c r="G601" s="560"/>
      <c r="H601" s="560"/>
      <c r="I601" s="560"/>
      <c r="J601" s="560"/>
      <c r="K601" s="560"/>
      <c r="L601" s="560"/>
      <c r="M601" s="560"/>
      <c r="N601" s="560"/>
      <c r="O601" s="560"/>
      <c r="P601" s="560"/>
      <c r="Q601" s="560"/>
      <c r="R601" s="560"/>
      <c r="S601" s="560"/>
      <c r="T601" s="560"/>
      <c r="U601" s="560"/>
      <c r="V601" s="560"/>
      <c r="W601" s="560"/>
      <c r="X601" s="560"/>
      <c r="Y601" s="560"/>
      <c r="Z601" s="560"/>
    </row>
    <row r="602" spans="1:26" ht="21.75" customHeight="1">
      <c r="A602" s="560"/>
      <c r="B602" s="275"/>
      <c r="C602" s="560"/>
      <c r="D602" s="560"/>
      <c r="E602" s="729"/>
      <c r="F602" s="560"/>
      <c r="G602" s="560"/>
      <c r="H602" s="560"/>
      <c r="I602" s="560"/>
      <c r="J602" s="560"/>
      <c r="K602" s="560"/>
      <c r="L602" s="560"/>
      <c r="M602" s="560"/>
      <c r="N602" s="560"/>
      <c r="O602" s="560"/>
      <c r="P602" s="560"/>
      <c r="Q602" s="560"/>
      <c r="R602" s="560"/>
      <c r="S602" s="560"/>
      <c r="T602" s="560"/>
      <c r="U602" s="560"/>
      <c r="V602" s="560"/>
      <c r="W602" s="560"/>
      <c r="X602" s="560"/>
      <c r="Y602" s="560"/>
      <c r="Z602" s="560"/>
    </row>
    <row r="603" spans="1:26" ht="21.75" customHeight="1">
      <c r="A603" s="560"/>
      <c r="B603" s="275"/>
      <c r="C603" s="560"/>
      <c r="D603" s="560"/>
      <c r="E603" s="729"/>
      <c r="F603" s="560"/>
      <c r="G603" s="560"/>
      <c r="H603" s="560"/>
      <c r="I603" s="560"/>
      <c r="J603" s="560"/>
      <c r="K603" s="560"/>
      <c r="L603" s="560"/>
      <c r="M603" s="560"/>
      <c r="N603" s="560"/>
      <c r="O603" s="560"/>
      <c r="P603" s="560"/>
      <c r="Q603" s="560"/>
      <c r="R603" s="560"/>
      <c r="S603" s="560"/>
      <c r="T603" s="560"/>
      <c r="U603" s="560"/>
      <c r="V603" s="560"/>
      <c r="W603" s="560"/>
      <c r="X603" s="560"/>
      <c r="Y603" s="560"/>
      <c r="Z603" s="560"/>
    </row>
    <row r="604" spans="1:26" ht="21.75" customHeight="1">
      <c r="A604" s="560"/>
      <c r="B604" s="275"/>
      <c r="C604" s="560"/>
      <c r="D604" s="560"/>
      <c r="E604" s="729"/>
      <c r="F604" s="560"/>
      <c r="G604" s="560"/>
      <c r="H604" s="560"/>
      <c r="I604" s="560"/>
      <c r="J604" s="560"/>
      <c r="K604" s="560"/>
      <c r="L604" s="560"/>
      <c r="M604" s="560"/>
      <c r="N604" s="560"/>
      <c r="O604" s="560"/>
      <c r="P604" s="560"/>
      <c r="Q604" s="560"/>
      <c r="R604" s="560"/>
      <c r="S604" s="560"/>
      <c r="T604" s="560"/>
      <c r="U604" s="560"/>
      <c r="V604" s="560"/>
      <c r="W604" s="560"/>
      <c r="X604" s="560"/>
      <c r="Y604" s="560"/>
      <c r="Z604" s="560"/>
    </row>
    <row r="605" spans="1:26" ht="21.75" customHeight="1">
      <c r="A605" s="560"/>
      <c r="B605" s="275"/>
      <c r="C605" s="560"/>
      <c r="D605" s="560"/>
      <c r="E605" s="729"/>
      <c r="F605" s="560"/>
      <c r="G605" s="560"/>
      <c r="H605" s="560"/>
      <c r="I605" s="560"/>
      <c r="J605" s="560"/>
      <c r="K605" s="560"/>
      <c r="L605" s="560"/>
      <c r="M605" s="560"/>
      <c r="N605" s="560"/>
      <c r="O605" s="560"/>
      <c r="P605" s="560"/>
      <c r="Q605" s="560"/>
      <c r="R605" s="560"/>
      <c r="S605" s="560"/>
      <c r="T605" s="560"/>
      <c r="U605" s="560"/>
      <c r="V605" s="560"/>
      <c r="W605" s="560"/>
      <c r="X605" s="560"/>
      <c r="Y605" s="560"/>
      <c r="Z605" s="560"/>
    </row>
    <row r="606" spans="1:26" ht="21.75" customHeight="1">
      <c r="A606" s="560"/>
      <c r="B606" s="275"/>
      <c r="C606" s="560"/>
      <c r="D606" s="560"/>
      <c r="E606" s="729"/>
      <c r="F606" s="560"/>
      <c r="G606" s="560"/>
      <c r="H606" s="560"/>
      <c r="I606" s="560"/>
      <c r="J606" s="560"/>
      <c r="K606" s="560"/>
      <c r="L606" s="560"/>
      <c r="M606" s="560"/>
      <c r="N606" s="560"/>
      <c r="O606" s="560"/>
      <c r="P606" s="560"/>
      <c r="Q606" s="560"/>
      <c r="R606" s="560"/>
      <c r="S606" s="560"/>
      <c r="T606" s="560"/>
      <c r="U606" s="560"/>
      <c r="V606" s="560"/>
      <c r="W606" s="560"/>
      <c r="X606" s="560"/>
      <c r="Y606" s="560"/>
      <c r="Z606" s="560"/>
    </row>
    <row r="607" spans="1:26" ht="21.75" customHeight="1">
      <c r="A607" s="560"/>
      <c r="B607" s="275"/>
      <c r="C607" s="560"/>
      <c r="D607" s="560"/>
      <c r="E607" s="729"/>
      <c r="F607" s="560"/>
      <c r="G607" s="560"/>
      <c r="H607" s="560"/>
      <c r="I607" s="560"/>
      <c r="J607" s="560"/>
      <c r="K607" s="560"/>
      <c r="L607" s="560"/>
      <c r="M607" s="560"/>
      <c r="N607" s="560"/>
      <c r="O607" s="560"/>
      <c r="P607" s="560"/>
      <c r="Q607" s="560"/>
      <c r="R607" s="560"/>
      <c r="S607" s="560"/>
      <c r="T607" s="560"/>
      <c r="U607" s="560"/>
      <c r="V607" s="560"/>
      <c r="W607" s="560"/>
      <c r="X607" s="560"/>
      <c r="Y607" s="560"/>
      <c r="Z607" s="560"/>
    </row>
    <row r="608" spans="1:26" ht="21.75" customHeight="1">
      <c r="A608" s="560"/>
      <c r="B608" s="275"/>
      <c r="C608" s="560"/>
      <c r="D608" s="560"/>
      <c r="E608" s="729"/>
      <c r="F608" s="560"/>
      <c r="G608" s="560"/>
      <c r="H608" s="560"/>
      <c r="I608" s="560"/>
      <c r="J608" s="560"/>
      <c r="K608" s="560"/>
      <c r="L608" s="560"/>
      <c r="M608" s="560"/>
      <c r="N608" s="560"/>
      <c r="O608" s="560"/>
      <c r="P608" s="560"/>
      <c r="Q608" s="560"/>
      <c r="R608" s="560"/>
      <c r="S608" s="560"/>
      <c r="T608" s="560"/>
      <c r="U608" s="560"/>
      <c r="V608" s="560"/>
      <c r="W608" s="560"/>
      <c r="X608" s="560"/>
      <c r="Y608" s="560"/>
      <c r="Z608" s="560"/>
    </row>
    <row r="609" spans="1:26" ht="21.75" customHeight="1">
      <c r="A609" s="560"/>
      <c r="B609" s="275"/>
      <c r="C609" s="560"/>
      <c r="D609" s="560"/>
      <c r="E609" s="729"/>
      <c r="F609" s="560"/>
      <c r="G609" s="560"/>
      <c r="H609" s="560"/>
      <c r="I609" s="560"/>
      <c r="J609" s="560"/>
      <c r="K609" s="560"/>
      <c r="L609" s="560"/>
      <c r="M609" s="560"/>
      <c r="N609" s="560"/>
      <c r="O609" s="560"/>
      <c r="P609" s="560"/>
      <c r="Q609" s="560"/>
      <c r="R609" s="560"/>
      <c r="S609" s="560"/>
      <c r="T609" s="560"/>
      <c r="U609" s="560"/>
      <c r="V609" s="560"/>
      <c r="W609" s="560"/>
      <c r="X609" s="560"/>
      <c r="Y609" s="560"/>
      <c r="Z609" s="560"/>
    </row>
    <row r="610" spans="1:26" ht="21.75" customHeight="1">
      <c r="A610" s="560"/>
      <c r="B610" s="275"/>
      <c r="C610" s="560"/>
      <c r="D610" s="560"/>
      <c r="E610" s="729"/>
      <c r="F610" s="560"/>
      <c r="G610" s="560"/>
      <c r="H610" s="560"/>
      <c r="I610" s="560"/>
      <c r="J610" s="560"/>
      <c r="K610" s="560"/>
      <c r="L610" s="560"/>
      <c r="M610" s="560"/>
      <c r="N610" s="560"/>
      <c r="O610" s="560"/>
      <c r="P610" s="560"/>
      <c r="Q610" s="560"/>
      <c r="R610" s="560"/>
      <c r="S610" s="560"/>
      <c r="T610" s="560"/>
      <c r="U610" s="560"/>
      <c r="V610" s="560"/>
      <c r="W610" s="560"/>
      <c r="X610" s="560"/>
      <c r="Y610" s="560"/>
      <c r="Z610" s="560"/>
    </row>
    <row r="611" spans="1:26" ht="21.75" customHeight="1">
      <c r="A611" s="560"/>
      <c r="B611" s="275"/>
      <c r="C611" s="560"/>
      <c r="D611" s="560"/>
      <c r="E611" s="729"/>
      <c r="F611" s="560"/>
      <c r="G611" s="560"/>
      <c r="H611" s="560"/>
      <c r="I611" s="560"/>
      <c r="J611" s="560"/>
      <c r="K611" s="560"/>
      <c r="L611" s="560"/>
      <c r="M611" s="560"/>
      <c r="N611" s="560"/>
      <c r="O611" s="560"/>
      <c r="P611" s="560"/>
      <c r="Q611" s="560"/>
      <c r="R611" s="560"/>
      <c r="S611" s="560"/>
      <c r="T611" s="560"/>
      <c r="U611" s="560"/>
      <c r="V611" s="560"/>
      <c r="W611" s="560"/>
      <c r="X611" s="560"/>
      <c r="Y611" s="560"/>
      <c r="Z611" s="560"/>
    </row>
    <row r="612" spans="1:26" ht="21.75" customHeight="1">
      <c r="A612" s="560"/>
      <c r="B612" s="275"/>
      <c r="C612" s="560"/>
      <c r="D612" s="560"/>
      <c r="E612" s="729"/>
      <c r="F612" s="560"/>
      <c r="G612" s="560"/>
      <c r="H612" s="560"/>
      <c r="I612" s="560"/>
      <c r="J612" s="560"/>
      <c r="K612" s="560"/>
      <c r="L612" s="560"/>
      <c r="M612" s="560"/>
      <c r="N612" s="560"/>
      <c r="O612" s="560"/>
      <c r="P612" s="560"/>
      <c r="Q612" s="560"/>
      <c r="R612" s="560"/>
      <c r="S612" s="560"/>
      <c r="T612" s="560"/>
      <c r="U612" s="560"/>
      <c r="V612" s="560"/>
      <c r="W612" s="560"/>
      <c r="X612" s="560"/>
      <c r="Y612" s="560"/>
      <c r="Z612" s="560"/>
    </row>
    <row r="613" spans="1:26" ht="21.75" customHeight="1">
      <c r="A613" s="560"/>
      <c r="B613" s="275"/>
      <c r="C613" s="560"/>
      <c r="D613" s="560"/>
      <c r="E613" s="729"/>
      <c r="F613" s="560"/>
      <c r="G613" s="560"/>
      <c r="H613" s="560"/>
      <c r="I613" s="560"/>
      <c r="J613" s="560"/>
      <c r="K613" s="560"/>
      <c r="L613" s="560"/>
      <c r="M613" s="560"/>
      <c r="N613" s="560"/>
      <c r="O613" s="560"/>
      <c r="P613" s="560"/>
      <c r="Q613" s="560"/>
      <c r="R613" s="560"/>
      <c r="S613" s="560"/>
      <c r="T613" s="560"/>
      <c r="U613" s="560"/>
      <c r="V613" s="560"/>
      <c r="W613" s="560"/>
      <c r="X613" s="560"/>
      <c r="Y613" s="560"/>
      <c r="Z613" s="560"/>
    </row>
    <row r="614" spans="1:26" ht="21.75" customHeight="1">
      <c r="A614" s="560"/>
      <c r="B614" s="275"/>
      <c r="C614" s="560"/>
      <c r="D614" s="560"/>
      <c r="E614" s="729"/>
      <c r="F614" s="560"/>
      <c r="G614" s="560"/>
      <c r="H614" s="560"/>
      <c r="I614" s="560"/>
      <c r="J614" s="560"/>
      <c r="K614" s="560"/>
      <c r="L614" s="560"/>
      <c r="M614" s="560"/>
      <c r="N614" s="560"/>
      <c r="O614" s="560"/>
      <c r="P614" s="560"/>
      <c r="Q614" s="560"/>
      <c r="R614" s="560"/>
      <c r="S614" s="560"/>
      <c r="T614" s="560"/>
      <c r="U614" s="560"/>
      <c r="V614" s="560"/>
      <c r="W614" s="560"/>
      <c r="X614" s="560"/>
      <c r="Y614" s="560"/>
      <c r="Z614" s="560"/>
    </row>
    <row r="615" spans="1:26" ht="21.75" customHeight="1">
      <c r="A615" s="560"/>
      <c r="B615" s="275"/>
      <c r="C615" s="560"/>
      <c r="D615" s="560"/>
      <c r="E615" s="729"/>
      <c r="F615" s="560"/>
      <c r="G615" s="560"/>
      <c r="H615" s="560"/>
      <c r="I615" s="560"/>
      <c r="J615" s="560"/>
      <c r="K615" s="560"/>
      <c r="L615" s="560"/>
      <c r="M615" s="560"/>
      <c r="N615" s="560"/>
      <c r="O615" s="560"/>
      <c r="P615" s="560"/>
      <c r="Q615" s="560"/>
      <c r="R615" s="560"/>
      <c r="S615" s="560"/>
      <c r="T615" s="560"/>
      <c r="U615" s="560"/>
      <c r="V615" s="560"/>
      <c r="W615" s="560"/>
      <c r="X615" s="560"/>
      <c r="Y615" s="560"/>
      <c r="Z615" s="560"/>
    </row>
    <row r="616" spans="1:26" ht="21.75" customHeight="1">
      <c r="A616" s="560"/>
      <c r="B616" s="275"/>
      <c r="C616" s="560"/>
      <c r="D616" s="560"/>
      <c r="E616" s="729"/>
      <c r="F616" s="560"/>
      <c r="G616" s="560"/>
      <c r="H616" s="560"/>
      <c r="I616" s="560"/>
      <c r="J616" s="560"/>
      <c r="K616" s="560"/>
      <c r="L616" s="560"/>
      <c r="M616" s="560"/>
      <c r="N616" s="560"/>
      <c r="O616" s="560"/>
      <c r="P616" s="560"/>
      <c r="Q616" s="560"/>
      <c r="R616" s="560"/>
      <c r="S616" s="560"/>
      <c r="T616" s="560"/>
      <c r="U616" s="560"/>
      <c r="V616" s="560"/>
      <c r="W616" s="560"/>
      <c r="X616" s="560"/>
      <c r="Y616" s="560"/>
      <c r="Z616" s="560"/>
    </row>
    <row r="617" spans="1:26" ht="21.75" customHeight="1">
      <c r="A617" s="560"/>
      <c r="B617" s="275"/>
      <c r="C617" s="560"/>
      <c r="D617" s="560"/>
      <c r="E617" s="729"/>
      <c r="F617" s="560"/>
      <c r="G617" s="560"/>
      <c r="H617" s="560"/>
      <c r="I617" s="560"/>
      <c r="J617" s="560"/>
      <c r="K617" s="560"/>
      <c r="L617" s="560"/>
      <c r="M617" s="560"/>
      <c r="N617" s="560"/>
      <c r="O617" s="560"/>
      <c r="P617" s="560"/>
      <c r="Q617" s="560"/>
      <c r="R617" s="560"/>
      <c r="S617" s="560"/>
      <c r="T617" s="560"/>
      <c r="U617" s="560"/>
      <c r="V617" s="560"/>
      <c r="W617" s="560"/>
      <c r="X617" s="560"/>
      <c r="Y617" s="560"/>
      <c r="Z617" s="560"/>
    </row>
    <row r="618" spans="1:26" ht="21.75" customHeight="1">
      <c r="A618" s="560"/>
      <c r="B618" s="275"/>
      <c r="C618" s="560"/>
      <c r="D618" s="560"/>
      <c r="E618" s="729"/>
      <c r="F618" s="560"/>
      <c r="G618" s="560"/>
      <c r="H618" s="560"/>
      <c r="I618" s="560"/>
      <c r="J618" s="560"/>
      <c r="K618" s="560"/>
      <c r="L618" s="560"/>
      <c r="M618" s="560"/>
      <c r="N618" s="560"/>
      <c r="O618" s="560"/>
      <c r="P618" s="560"/>
      <c r="Q618" s="560"/>
      <c r="R618" s="560"/>
      <c r="S618" s="560"/>
      <c r="T618" s="560"/>
      <c r="U618" s="560"/>
      <c r="V618" s="560"/>
      <c r="W618" s="560"/>
      <c r="X618" s="560"/>
      <c r="Y618" s="560"/>
      <c r="Z618" s="560"/>
    </row>
    <row r="619" spans="1:26" ht="21.75" customHeight="1">
      <c r="A619" s="560"/>
      <c r="B619" s="275"/>
      <c r="C619" s="560"/>
      <c r="D619" s="560"/>
      <c r="E619" s="729"/>
      <c r="F619" s="560"/>
      <c r="G619" s="560"/>
      <c r="H619" s="560"/>
      <c r="I619" s="560"/>
      <c r="J619" s="560"/>
      <c r="K619" s="560"/>
      <c r="L619" s="560"/>
      <c r="M619" s="560"/>
      <c r="N619" s="560"/>
      <c r="O619" s="560"/>
      <c r="P619" s="560"/>
      <c r="Q619" s="560"/>
      <c r="R619" s="560"/>
      <c r="S619" s="560"/>
      <c r="T619" s="560"/>
      <c r="U619" s="560"/>
      <c r="V619" s="560"/>
      <c r="W619" s="560"/>
      <c r="X619" s="560"/>
      <c r="Y619" s="560"/>
      <c r="Z619" s="560"/>
    </row>
    <row r="620" spans="1:26" ht="21.75" customHeight="1">
      <c r="A620" s="560"/>
      <c r="B620" s="275"/>
      <c r="C620" s="560"/>
      <c r="D620" s="560"/>
      <c r="E620" s="729"/>
      <c r="F620" s="560"/>
      <c r="G620" s="560"/>
      <c r="H620" s="560"/>
      <c r="I620" s="560"/>
      <c r="J620" s="560"/>
      <c r="K620" s="560"/>
      <c r="L620" s="560"/>
      <c r="M620" s="560"/>
      <c r="N620" s="560"/>
      <c r="O620" s="560"/>
      <c r="P620" s="560"/>
      <c r="Q620" s="560"/>
      <c r="R620" s="560"/>
      <c r="S620" s="560"/>
      <c r="T620" s="560"/>
      <c r="U620" s="560"/>
      <c r="V620" s="560"/>
      <c r="W620" s="560"/>
      <c r="X620" s="560"/>
      <c r="Y620" s="560"/>
      <c r="Z620" s="560"/>
    </row>
    <row r="621" spans="1:26" ht="21.75" customHeight="1">
      <c r="A621" s="560"/>
      <c r="B621" s="275"/>
      <c r="C621" s="560"/>
      <c r="D621" s="560"/>
      <c r="E621" s="729"/>
      <c r="F621" s="560"/>
      <c r="G621" s="560"/>
      <c r="H621" s="560"/>
      <c r="I621" s="560"/>
      <c r="J621" s="560"/>
      <c r="K621" s="560"/>
      <c r="L621" s="560"/>
      <c r="M621" s="560"/>
      <c r="N621" s="560"/>
      <c r="O621" s="560"/>
      <c r="P621" s="560"/>
      <c r="Q621" s="560"/>
      <c r="R621" s="560"/>
      <c r="S621" s="560"/>
      <c r="T621" s="560"/>
      <c r="U621" s="560"/>
      <c r="V621" s="560"/>
      <c r="W621" s="560"/>
      <c r="X621" s="560"/>
      <c r="Y621" s="560"/>
      <c r="Z621" s="560"/>
    </row>
    <row r="622" spans="1:26" ht="21.75" customHeight="1">
      <c r="A622" s="560"/>
      <c r="B622" s="275"/>
      <c r="C622" s="560"/>
      <c r="D622" s="560"/>
      <c r="E622" s="729"/>
      <c r="F622" s="560"/>
      <c r="G622" s="560"/>
      <c r="H622" s="560"/>
      <c r="I622" s="560"/>
      <c r="J622" s="560"/>
      <c r="K622" s="560"/>
      <c r="L622" s="560"/>
      <c r="M622" s="560"/>
      <c r="N622" s="560"/>
      <c r="O622" s="560"/>
      <c r="P622" s="560"/>
      <c r="Q622" s="560"/>
      <c r="R622" s="560"/>
      <c r="S622" s="560"/>
      <c r="T622" s="560"/>
      <c r="U622" s="560"/>
      <c r="V622" s="560"/>
      <c r="W622" s="560"/>
      <c r="X622" s="560"/>
      <c r="Y622" s="560"/>
      <c r="Z622" s="560"/>
    </row>
    <row r="623" spans="1:26" ht="21.75" customHeight="1">
      <c r="A623" s="560"/>
      <c r="B623" s="275"/>
      <c r="C623" s="560"/>
      <c r="D623" s="560"/>
      <c r="E623" s="729"/>
      <c r="F623" s="560"/>
      <c r="G623" s="560"/>
      <c r="H623" s="560"/>
      <c r="I623" s="560"/>
      <c r="J623" s="560"/>
      <c r="K623" s="560"/>
      <c r="L623" s="560"/>
      <c r="M623" s="560"/>
      <c r="N623" s="560"/>
      <c r="O623" s="560"/>
      <c r="P623" s="560"/>
      <c r="Q623" s="560"/>
      <c r="R623" s="560"/>
      <c r="S623" s="560"/>
      <c r="T623" s="560"/>
      <c r="U623" s="560"/>
      <c r="V623" s="560"/>
      <c r="W623" s="560"/>
      <c r="X623" s="560"/>
      <c r="Y623" s="560"/>
      <c r="Z623" s="560"/>
    </row>
    <row r="624" spans="1:26" ht="21.75" customHeight="1">
      <c r="A624" s="560"/>
      <c r="B624" s="275"/>
      <c r="C624" s="560"/>
      <c r="D624" s="560"/>
      <c r="E624" s="729"/>
      <c r="F624" s="560"/>
      <c r="G624" s="560"/>
      <c r="H624" s="560"/>
      <c r="I624" s="560"/>
      <c r="J624" s="560"/>
      <c r="K624" s="560"/>
      <c r="L624" s="560"/>
      <c r="M624" s="560"/>
      <c r="N624" s="560"/>
      <c r="O624" s="560"/>
      <c r="P624" s="560"/>
      <c r="Q624" s="560"/>
      <c r="R624" s="560"/>
      <c r="S624" s="560"/>
      <c r="T624" s="560"/>
      <c r="U624" s="560"/>
      <c r="V624" s="560"/>
      <c r="W624" s="560"/>
      <c r="X624" s="560"/>
      <c r="Y624" s="560"/>
      <c r="Z624" s="560"/>
    </row>
    <row r="625" spans="1:26" ht="21.75" customHeight="1">
      <c r="A625" s="560"/>
      <c r="B625" s="275"/>
      <c r="C625" s="560"/>
      <c r="D625" s="560"/>
      <c r="E625" s="729"/>
      <c r="F625" s="560"/>
      <c r="G625" s="560"/>
      <c r="H625" s="560"/>
      <c r="I625" s="560"/>
      <c r="J625" s="560"/>
      <c r="K625" s="560"/>
      <c r="L625" s="560"/>
      <c r="M625" s="560"/>
      <c r="N625" s="560"/>
      <c r="O625" s="560"/>
      <c r="P625" s="560"/>
      <c r="Q625" s="560"/>
      <c r="R625" s="560"/>
      <c r="S625" s="560"/>
      <c r="T625" s="560"/>
      <c r="U625" s="560"/>
      <c r="V625" s="560"/>
      <c r="W625" s="560"/>
      <c r="X625" s="560"/>
      <c r="Y625" s="560"/>
      <c r="Z625" s="560"/>
    </row>
    <row r="626" spans="1:26" ht="21.75" customHeight="1">
      <c r="A626" s="560"/>
      <c r="B626" s="275"/>
      <c r="C626" s="560"/>
      <c r="D626" s="560"/>
      <c r="E626" s="729"/>
      <c r="F626" s="560"/>
      <c r="G626" s="560"/>
      <c r="H626" s="560"/>
      <c r="I626" s="560"/>
      <c r="J626" s="560"/>
      <c r="K626" s="560"/>
      <c r="L626" s="560"/>
      <c r="M626" s="560"/>
      <c r="N626" s="560"/>
      <c r="O626" s="560"/>
      <c r="P626" s="560"/>
      <c r="Q626" s="560"/>
      <c r="R626" s="560"/>
      <c r="S626" s="560"/>
      <c r="T626" s="560"/>
      <c r="U626" s="560"/>
      <c r="V626" s="560"/>
      <c r="W626" s="560"/>
      <c r="X626" s="560"/>
      <c r="Y626" s="560"/>
      <c r="Z626" s="560"/>
    </row>
    <row r="627" spans="1:26" ht="21.75" customHeight="1">
      <c r="A627" s="560"/>
      <c r="B627" s="275"/>
      <c r="C627" s="560"/>
      <c r="D627" s="560"/>
      <c r="E627" s="729"/>
      <c r="F627" s="560"/>
      <c r="G627" s="560"/>
      <c r="H627" s="560"/>
      <c r="I627" s="560"/>
      <c r="J627" s="560"/>
      <c r="K627" s="560"/>
      <c r="L627" s="560"/>
      <c r="M627" s="560"/>
      <c r="N627" s="560"/>
      <c r="O627" s="560"/>
      <c r="P627" s="560"/>
      <c r="Q627" s="560"/>
      <c r="R627" s="560"/>
      <c r="S627" s="560"/>
      <c r="T627" s="560"/>
      <c r="U627" s="560"/>
      <c r="V627" s="560"/>
      <c r="W627" s="560"/>
      <c r="X627" s="560"/>
      <c r="Y627" s="560"/>
      <c r="Z627" s="560"/>
    </row>
    <row r="628" spans="1:26" ht="21.75" customHeight="1">
      <c r="A628" s="560"/>
      <c r="B628" s="275"/>
      <c r="C628" s="560"/>
      <c r="D628" s="560"/>
      <c r="E628" s="729"/>
      <c r="F628" s="560"/>
      <c r="G628" s="560"/>
      <c r="H628" s="560"/>
      <c r="I628" s="560"/>
      <c r="J628" s="560"/>
      <c r="K628" s="560"/>
      <c r="L628" s="560"/>
      <c r="M628" s="560"/>
      <c r="N628" s="560"/>
      <c r="O628" s="560"/>
      <c r="P628" s="560"/>
      <c r="Q628" s="560"/>
      <c r="R628" s="560"/>
      <c r="S628" s="560"/>
      <c r="T628" s="560"/>
      <c r="U628" s="560"/>
      <c r="V628" s="560"/>
      <c r="W628" s="560"/>
      <c r="X628" s="560"/>
      <c r="Y628" s="560"/>
      <c r="Z628" s="560"/>
    </row>
    <row r="629" spans="1:26" ht="21.75" customHeight="1">
      <c r="A629" s="560"/>
      <c r="B629" s="275"/>
      <c r="C629" s="560"/>
      <c r="D629" s="560"/>
      <c r="E629" s="729"/>
      <c r="F629" s="560"/>
      <c r="G629" s="560"/>
      <c r="H629" s="560"/>
      <c r="I629" s="560"/>
      <c r="J629" s="560"/>
      <c r="K629" s="560"/>
      <c r="L629" s="560"/>
      <c r="M629" s="560"/>
      <c r="N629" s="560"/>
      <c r="O629" s="560"/>
      <c r="P629" s="560"/>
      <c r="Q629" s="560"/>
      <c r="R629" s="560"/>
      <c r="S629" s="560"/>
      <c r="T629" s="560"/>
      <c r="U629" s="560"/>
      <c r="V629" s="560"/>
      <c r="W629" s="560"/>
      <c r="X629" s="560"/>
      <c r="Y629" s="560"/>
      <c r="Z629" s="560"/>
    </row>
    <row r="630" spans="1:26" ht="21.75" customHeight="1">
      <c r="A630" s="560"/>
      <c r="B630" s="275"/>
      <c r="C630" s="560"/>
      <c r="D630" s="560"/>
      <c r="E630" s="729"/>
      <c r="F630" s="560"/>
      <c r="G630" s="560"/>
      <c r="H630" s="560"/>
      <c r="I630" s="560"/>
      <c r="J630" s="560"/>
      <c r="K630" s="560"/>
      <c r="L630" s="560"/>
      <c r="M630" s="560"/>
      <c r="N630" s="560"/>
      <c r="O630" s="560"/>
      <c r="P630" s="560"/>
      <c r="Q630" s="560"/>
      <c r="R630" s="560"/>
      <c r="S630" s="560"/>
      <c r="T630" s="560"/>
      <c r="U630" s="560"/>
      <c r="V630" s="560"/>
      <c r="W630" s="560"/>
      <c r="X630" s="560"/>
      <c r="Y630" s="560"/>
      <c r="Z630" s="560"/>
    </row>
    <row r="631" spans="1:26" ht="21.75" customHeight="1">
      <c r="A631" s="560"/>
      <c r="B631" s="275"/>
      <c r="C631" s="560"/>
      <c r="D631" s="560"/>
      <c r="E631" s="729"/>
      <c r="F631" s="560"/>
      <c r="G631" s="560"/>
      <c r="H631" s="560"/>
      <c r="I631" s="560"/>
      <c r="J631" s="560"/>
      <c r="K631" s="560"/>
      <c r="L631" s="560"/>
      <c r="M631" s="560"/>
      <c r="N631" s="560"/>
      <c r="O631" s="560"/>
      <c r="P631" s="560"/>
      <c r="Q631" s="560"/>
      <c r="R631" s="560"/>
      <c r="S631" s="560"/>
      <c r="T631" s="560"/>
      <c r="U631" s="560"/>
      <c r="V631" s="560"/>
      <c r="W631" s="560"/>
      <c r="X631" s="560"/>
      <c r="Y631" s="560"/>
      <c r="Z631" s="560"/>
    </row>
    <row r="632" spans="1:26" ht="21.75" customHeight="1">
      <c r="A632" s="560"/>
      <c r="B632" s="275"/>
      <c r="C632" s="560"/>
      <c r="D632" s="560"/>
      <c r="E632" s="729"/>
      <c r="F632" s="560"/>
      <c r="G632" s="560"/>
      <c r="H632" s="560"/>
      <c r="I632" s="560"/>
      <c r="J632" s="560"/>
      <c r="K632" s="560"/>
      <c r="L632" s="560"/>
      <c r="M632" s="560"/>
      <c r="N632" s="560"/>
      <c r="O632" s="560"/>
      <c r="P632" s="560"/>
      <c r="Q632" s="560"/>
      <c r="R632" s="560"/>
      <c r="S632" s="560"/>
      <c r="T632" s="560"/>
      <c r="U632" s="560"/>
      <c r="V632" s="560"/>
      <c r="W632" s="560"/>
      <c r="X632" s="560"/>
      <c r="Y632" s="560"/>
      <c r="Z632" s="560"/>
    </row>
    <row r="633" spans="1:26" ht="21.75" customHeight="1">
      <c r="A633" s="560"/>
      <c r="B633" s="275"/>
      <c r="C633" s="560"/>
      <c r="D633" s="560"/>
      <c r="E633" s="729"/>
      <c r="F633" s="560"/>
      <c r="G633" s="560"/>
      <c r="H633" s="560"/>
      <c r="I633" s="560"/>
      <c r="J633" s="560"/>
      <c r="K633" s="560"/>
      <c r="L633" s="560"/>
      <c r="M633" s="560"/>
      <c r="N633" s="560"/>
      <c r="O633" s="560"/>
      <c r="P633" s="560"/>
      <c r="Q633" s="560"/>
      <c r="R633" s="560"/>
      <c r="S633" s="560"/>
      <c r="T633" s="560"/>
      <c r="U633" s="560"/>
      <c r="V633" s="560"/>
      <c r="W633" s="560"/>
      <c r="X633" s="560"/>
      <c r="Y633" s="560"/>
      <c r="Z633" s="560"/>
    </row>
    <row r="634" spans="1:26" ht="21.75" customHeight="1">
      <c r="A634" s="560"/>
      <c r="B634" s="275"/>
      <c r="C634" s="560"/>
      <c r="D634" s="560"/>
      <c r="E634" s="729"/>
      <c r="F634" s="560"/>
      <c r="G634" s="560"/>
      <c r="H634" s="560"/>
      <c r="I634" s="560"/>
      <c r="J634" s="560"/>
      <c r="K634" s="560"/>
      <c r="L634" s="560"/>
      <c r="M634" s="560"/>
      <c r="N634" s="560"/>
      <c r="O634" s="560"/>
      <c r="P634" s="560"/>
      <c r="Q634" s="560"/>
      <c r="R634" s="560"/>
      <c r="S634" s="560"/>
      <c r="T634" s="560"/>
      <c r="U634" s="560"/>
      <c r="V634" s="560"/>
      <c r="W634" s="560"/>
      <c r="X634" s="560"/>
      <c r="Y634" s="560"/>
      <c r="Z634" s="560"/>
    </row>
    <row r="635" spans="1:26" ht="21.75" customHeight="1">
      <c r="A635" s="560"/>
      <c r="B635" s="275"/>
      <c r="C635" s="560"/>
      <c r="D635" s="560"/>
      <c r="E635" s="729"/>
      <c r="F635" s="560"/>
      <c r="G635" s="560"/>
      <c r="H635" s="560"/>
      <c r="I635" s="560"/>
      <c r="J635" s="560"/>
      <c r="K635" s="560"/>
      <c r="L635" s="560"/>
      <c r="M635" s="560"/>
      <c r="N635" s="560"/>
      <c r="O635" s="560"/>
      <c r="P635" s="560"/>
      <c r="Q635" s="560"/>
      <c r="R635" s="560"/>
      <c r="S635" s="560"/>
      <c r="T635" s="560"/>
      <c r="U635" s="560"/>
      <c r="V635" s="560"/>
      <c r="W635" s="560"/>
      <c r="X635" s="560"/>
      <c r="Y635" s="560"/>
      <c r="Z635" s="560"/>
    </row>
    <row r="636" spans="1:26" ht="21.75" customHeight="1">
      <c r="A636" s="560"/>
      <c r="B636" s="275"/>
      <c r="C636" s="560"/>
      <c r="D636" s="560"/>
      <c r="E636" s="729"/>
      <c r="F636" s="560"/>
      <c r="G636" s="560"/>
      <c r="H636" s="560"/>
      <c r="I636" s="560"/>
      <c r="J636" s="560"/>
      <c r="K636" s="560"/>
      <c r="L636" s="560"/>
      <c r="M636" s="560"/>
      <c r="N636" s="560"/>
      <c r="O636" s="560"/>
      <c r="P636" s="560"/>
      <c r="Q636" s="560"/>
      <c r="R636" s="560"/>
      <c r="S636" s="560"/>
      <c r="T636" s="560"/>
      <c r="U636" s="560"/>
      <c r="V636" s="560"/>
      <c r="W636" s="560"/>
      <c r="X636" s="560"/>
      <c r="Y636" s="560"/>
      <c r="Z636" s="560"/>
    </row>
    <row r="637" spans="1:26" ht="21.75" customHeight="1">
      <c r="A637" s="560"/>
      <c r="B637" s="275"/>
      <c r="C637" s="560"/>
      <c r="D637" s="560"/>
      <c r="E637" s="729"/>
      <c r="F637" s="560"/>
      <c r="G637" s="560"/>
      <c r="H637" s="560"/>
      <c r="I637" s="560"/>
      <c r="J637" s="560"/>
      <c r="K637" s="560"/>
      <c r="L637" s="560"/>
      <c r="M637" s="560"/>
      <c r="N637" s="560"/>
      <c r="O637" s="560"/>
      <c r="P637" s="560"/>
      <c r="Q637" s="560"/>
      <c r="R637" s="560"/>
      <c r="S637" s="560"/>
      <c r="T637" s="560"/>
      <c r="U637" s="560"/>
      <c r="V637" s="560"/>
      <c r="W637" s="560"/>
      <c r="X637" s="560"/>
      <c r="Y637" s="560"/>
      <c r="Z637" s="560"/>
    </row>
    <row r="638" spans="1:26" ht="21.75" customHeight="1">
      <c r="A638" s="560"/>
      <c r="B638" s="275"/>
      <c r="C638" s="560"/>
      <c r="D638" s="560"/>
      <c r="E638" s="729"/>
      <c r="F638" s="560"/>
      <c r="G638" s="560"/>
      <c r="H638" s="560"/>
      <c r="I638" s="560"/>
      <c r="J638" s="560"/>
      <c r="K638" s="560"/>
      <c r="L638" s="560"/>
      <c r="M638" s="560"/>
      <c r="N638" s="560"/>
      <c r="O638" s="560"/>
      <c r="P638" s="560"/>
      <c r="Q638" s="560"/>
      <c r="R638" s="560"/>
      <c r="S638" s="560"/>
      <c r="T638" s="560"/>
      <c r="U638" s="560"/>
      <c r="V638" s="560"/>
      <c r="W638" s="560"/>
      <c r="X638" s="560"/>
      <c r="Y638" s="560"/>
      <c r="Z638" s="560"/>
    </row>
    <row r="639" spans="1:26" ht="21.75" customHeight="1">
      <c r="A639" s="560"/>
      <c r="B639" s="275"/>
      <c r="C639" s="560"/>
      <c r="D639" s="560"/>
      <c r="E639" s="729"/>
      <c r="F639" s="560"/>
      <c r="G639" s="560"/>
      <c r="H639" s="560"/>
      <c r="I639" s="560"/>
      <c r="J639" s="560"/>
      <c r="K639" s="560"/>
      <c r="L639" s="560"/>
      <c r="M639" s="560"/>
      <c r="N639" s="560"/>
      <c r="O639" s="560"/>
      <c r="P639" s="560"/>
      <c r="Q639" s="560"/>
      <c r="R639" s="560"/>
      <c r="S639" s="560"/>
      <c r="T639" s="560"/>
      <c r="U639" s="560"/>
      <c r="V639" s="560"/>
      <c r="W639" s="560"/>
      <c r="X639" s="560"/>
      <c r="Y639" s="560"/>
      <c r="Z639" s="560"/>
    </row>
    <row r="640" spans="1:26" ht="21.75" customHeight="1">
      <c r="A640" s="560"/>
      <c r="B640" s="275"/>
      <c r="C640" s="560"/>
      <c r="D640" s="560"/>
      <c r="E640" s="729"/>
      <c r="F640" s="560"/>
      <c r="G640" s="560"/>
      <c r="H640" s="560"/>
      <c r="I640" s="560"/>
      <c r="J640" s="560"/>
      <c r="K640" s="560"/>
      <c r="L640" s="560"/>
      <c r="M640" s="560"/>
      <c r="N640" s="560"/>
      <c r="O640" s="560"/>
      <c r="P640" s="560"/>
      <c r="Q640" s="560"/>
      <c r="R640" s="560"/>
      <c r="S640" s="560"/>
      <c r="T640" s="560"/>
      <c r="U640" s="560"/>
      <c r="V640" s="560"/>
      <c r="W640" s="560"/>
      <c r="X640" s="560"/>
      <c r="Y640" s="560"/>
      <c r="Z640" s="560"/>
    </row>
    <row r="641" spans="1:26" ht="21.75" customHeight="1">
      <c r="A641" s="560"/>
      <c r="B641" s="275"/>
      <c r="C641" s="560"/>
      <c r="D641" s="560"/>
      <c r="E641" s="729"/>
      <c r="F641" s="560"/>
      <c r="G641" s="560"/>
      <c r="H641" s="560"/>
      <c r="I641" s="560"/>
      <c r="J641" s="560"/>
      <c r="K641" s="560"/>
      <c r="L641" s="560"/>
      <c r="M641" s="560"/>
      <c r="N641" s="560"/>
      <c r="O641" s="560"/>
      <c r="P641" s="560"/>
      <c r="Q641" s="560"/>
      <c r="R641" s="560"/>
      <c r="S641" s="560"/>
      <c r="T641" s="560"/>
      <c r="U641" s="560"/>
      <c r="V641" s="560"/>
      <c r="W641" s="560"/>
      <c r="X641" s="560"/>
      <c r="Y641" s="560"/>
      <c r="Z641" s="560"/>
    </row>
    <row r="642" spans="1:26" ht="21.75" customHeight="1">
      <c r="A642" s="560"/>
      <c r="B642" s="275"/>
      <c r="C642" s="560"/>
      <c r="D642" s="560"/>
      <c r="E642" s="729"/>
      <c r="F642" s="560"/>
      <c r="G642" s="560"/>
      <c r="H642" s="560"/>
      <c r="I642" s="560"/>
      <c r="J642" s="560"/>
      <c r="K642" s="560"/>
      <c r="L642" s="560"/>
      <c r="M642" s="560"/>
      <c r="N642" s="560"/>
      <c r="O642" s="560"/>
      <c r="P642" s="560"/>
      <c r="Q642" s="560"/>
      <c r="R642" s="560"/>
      <c r="S642" s="560"/>
      <c r="T642" s="560"/>
      <c r="U642" s="560"/>
      <c r="V642" s="560"/>
      <c r="W642" s="560"/>
      <c r="X642" s="560"/>
      <c r="Y642" s="560"/>
      <c r="Z642" s="560"/>
    </row>
    <row r="643" spans="1:26" ht="21.75" customHeight="1">
      <c r="A643" s="560"/>
      <c r="B643" s="275"/>
      <c r="C643" s="560"/>
      <c r="D643" s="560"/>
      <c r="E643" s="729"/>
      <c r="F643" s="560"/>
      <c r="G643" s="560"/>
      <c r="H643" s="560"/>
      <c r="I643" s="560"/>
      <c r="J643" s="560"/>
      <c r="K643" s="560"/>
      <c r="L643" s="560"/>
      <c r="M643" s="560"/>
      <c r="N643" s="560"/>
      <c r="O643" s="560"/>
      <c r="P643" s="560"/>
      <c r="Q643" s="560"/>
      <c r="R643" s="560"/>
      <c r="S643" s="560"/>
      <c r="T643" s="560"/>
      <c r="U643" s="560"/>
      <c r="V643" s="560"/>
      <c r="W643" s="560"/>
      <c r="X643" s="560"/>
      <c r="Y643" s="560"/>
      <c r="Z643" s="560"/>
    </row>
    <row r="644" spans="1:26" ht="21.75" customHeight="1">
      <c r="A644" s="560"/>
      <c r="B644" s="275"/>
      <c r="C644" s="560"/>
      <c r="D644" s="560"/>
      <c r="E644" s="729"/>
      <c r="F644" s="560"/>
      <c r="G644" s="560"/>
      <c r="H644" s="560"/>
      <c r="I644" s="560"/>
      <c r="J644" s="560"/>
      <c r="K644" s="560"/>
      <c r="L644" s="560"/>
      <c r="M644" s="560"/>
      <c r="N644" s="560"/>
      <c r="O644" s="560"/>
      <c r="P644" s="560"/>
      <c r="Q644" s="560"/>
      <c r="R644" s="560"/>
      <c r="S644" s="560"/>
      <c r="T644" s="560"/>
      <c r="U644" s="560"/>
      <c r="V644" s="560"/>
      <c r="W644" s="560"/>
      <c r="X644" s="560"/>
      <c r="Y644" s="560"/>
      <c r="Z644" s="560"/>
    </row>
    <row r="645" spans="1:26" ht="21.75" customHeight="1">
      <c r="A645" s="560"/>
      <c r="B645" s="275"/>
      <c r="C645" s="560"/>
      <c r="D645" s="560"/>
      <c r="E645" s="729"/>
      <c r="F645" s="560"/>
      <c r="G645" s="560"/>
      <c r="H645" s="560"/>
      <c r="I645" s="560"/>
      <c r="J645" s="560"/>
      <c r="K645" s="560"/>
      <c r="L645" s="560"/>
      <c r="M645" s="560"/>
      <c r="N645" s="560"/>
      <c r="O645" s="560"/>
      <c r="P645" s="560"/>
      <c r="Q645" s="560"/>
      <c r="R645" s="560"/>
      <c r="S645" s="560"/>
      <c r="T645" s="560"/>
      <c r="U645" s="560"/>
      <c r="V645" s="560"/>
      <c r="W645" s="560"/>
      <c r="X645" s="560"/>
      <c r="Y645" s="560"/>
      <c r="Z645" s="560"/>
    </row>
    <row r="646" spans="1:26" ht="21.75" customHeight="1">
      <c r="A646" s="560"/>
      <c r="B646" s="275"/>
      <c r="C646" s="560"/>
      <c r="D646" s="560"/>
      <c r="E646" s="729"/>
      <c r="F646" s="560"/>
      <c r="G646" s="560"/>
      <c r="H646" s="560"/>
      <c r="I646" s="560"/>
      <c r="J646" s="560"/>
      <c r="K646" s="560"/>
      <c r="L646" s="560"/>
      <c r="M646" s="560"/>
      <c r="N646" s="560"/>
      <c r="O646" s="560"/>
      <c r="P646" s="560"/>
      <c r="Q646" s="560"/>
      <c r="R646" s="560"/>
      <c r="S646" s="560"/>
      <c r="T646" s="560"/>
      <c r="U646" s="560"/>
      <c r="V646" s="560"/>
      <c r="W646" s="560"/>
      <c r="X646" s="560"/>
      <c r="Y646" s="560"/>
      <c r="Z646" s="560"/>
    </row>
    <row r="647" spans="1:26" ht="21.75" customHeight="1">
      <c r="A647" s="560"/>
      <c r="B647" s="275"/>
      <c r="C647" s="560"/>
      <c r="D647" s="560"/>
      <c r="E647" s="729"/>
      <c r="F647" s="560"/>
      <c r="G647" s="560"/>
      <c r="H647" s="560"/>
      <c r="I647" s="560"/>
      <c r="J647" s="560"/>
      <c r="K647" s="560"/>
      <c r="L647" s="560"/>
      <c r="M647" s="560"/>
      <c r="N647" s="560"/>
      <c r="O647" s="560"/>
      <c r="P647" s="560"/>
      <c r="Q647" s="560"/>
      <c r="R647" s="560"/>
      <c r="S647" s="560"/>
      <c r="T647" s="560"/>
      <c r="U647" s="560"/>
      <c r="V647" s="560"/>
      <c r="W647" s="560"/>
      <c r="X647" s="560"/>
      <c r="Y647" s="560"/>
      <c r="Z647" s="560"/>
    </row>
    <row r="648" spans="1:26" ht="21.75" customHeight="1">
      <c r="A648" s="560"/>
      <c r="B648" s="275"/>
      <c r="C648" s="560"/>
      <c r="D648" s="560"/>
      <c r="E648" s="729"/>
      <c r="F648" s="560"/>
      <c r="G648" s="560"/>
      <c r="H648" s="560"/>
      <c r="I648" s="560"/>
      <c r="J648" s="560"/>
      <c r="K648" s="560"/>
      <c r="L648" s="560"/>
      <c r="M648" s="560"/>
      <c r="N648" s="560"/>
      <c r="O648" s="560"/>
      <c r="P648" s="560"/>
      <c r="Q648" s="560"/>
      <c r="R648" s="560"/>
      <c r="S648" s="560"/>
      <c r="T648" s="560"/>
      <c r="U648" s="560"/>
      <c r="V648" s="560"/>
      <c r="W648" s="560"/>
      <c r="X648" s="560"/>
      <c r="Y648" s="560"/>
      <c r="Z648" s="560"/>
    </row>
    <row r="649" spans="1:26" ht="21.75" customHeight="1">
      <c r="A649" s="560"/>
      <c r="B649" s="275"/>
      <c r="C649" s="560"/>
      <c r="D649" s="560"/>
      <c r="E649" s="729"/>
      <c r="F649" s="560"/>
      <c r="G649" s="560"/>
      <c r="H649" s="560"/>
      <c r="I649" s="560"/>
      <c r="J649" s="560"/>
      <c r="K649" s="560"/>
      <c r="L649" s="560"/>
      <c r="M649" s="560"/>
      <c r="N649" s="560"/>
      <c r="O649" s="560"/>
      <c r="P649" s="560"/>
      <c r="Q649" s="560"/>
      <c r="R649" s="560"/>
      <c r="S649" s="560"/>
      <c r="T649" s="560"/>
      <c r="U649" s="560"/>
      <c r="V649" s="560"/>
      <c r="W649" s="560"/>
      <c r="X649" s="560"/>
      <c r="Y649" s="560"/>
      <c r="Z649" s="560"/>
    </row>
    <row r="650" spans="1:26" ht="21.75" customHeight="1">
      <c r="A650" s="560"/>
      <c r="B650" s="275"/>
      <c r="C650" s="560"/>
      <c r="D650" s="560"/>
      <c r="E650" s="729"/>
      <c r="F650" s="560"/>
      <c r="G650" s="560"/>
      <c r="H650" s="560"/>
      <c r="I650" s="560"/>
      <c r="J650" s="560"/>
      <c r="K650" s="560"/>
      <c r="L650" s="560"/>
      <c r="M650" s="560"/>
      <c r="N650" s="560"/>
      <c r="O650" s="560"/>
      <c r="P650" s="560"/>
      <c r="Q650" s="560"/>
      <c r="R650" s="560"/>
      <c r="S650" s="560"/>
      <c r="T650" s="560"/>
      <c r="U650" s="560"/>
      <c r="V650" s="560"/>
      <c r="W650" s="560"/>
      <c r="X650" s="560"/>
      <c r="Y650" s="560"/>
      <c r="Z650" s="560"/>
    </row>
    <row r="651" spans="1:26" ht="21.75" customHeight="1">
      <c r="A651" s="560"/>
      <c r="B651" s="275"/>
      <c r="C651" s="560"/>
      <c r="D651" s="560"/>
      <c r="E651" s="729"/>
      <c r="F651" s="560"/>
      <c r="G651" s="560"/>
      <c r="H651" s="560"/>
      <c r="I651" s="560"/>
      <c r="J651" s="560"/>
      <c r="K651" s="560"/>
      <c r="L651" s="560"/>
      <c r="M651" s="560"/>
      <c r="N651" s="560"/>
      <c r="O651" s="560"/>
      <c r="P651" s="560"/>
      <c r="Q651" s="560"/>
      <c r="R651" s="560"/>
      <c r="S651" s="560"/>
      <c r="T651" s="560"/>
      <c r="U651" s="560"/>
      <c r="V651" s="560"/>
      <c r="W651" s="560"/>
      <c r="X651" s="560"/>
      <c r="Y651" s="560"/>
      <c r="Z651" s="560"/>
    </row>
    <row r="652" spans="1:26" ht="21.75" customHeight="1">
      <c r="A652" s="560"/>
      <c r="B652" s="275"/>
      <c r="C652" s="560"/>
      <c r="D652" s="560"/>
      <c r="E652" s="729"/>
      <c r="F652" s="560"/>
      <c r="G652" s="560"/>
      <c r="H652" s="560"/>
      <c r="I652" s="560"/>
      <c r="J652" s="560"/>
      <c r="K652" s="560"/>
      <c r="L652" s="560"/>
      <c r="M652" s="560"/>
      <c r="N652" s="560"/>
      <c r="O652" s="560"/>
      <c r="P652" s="560"/>
      <c r="Q652" s="560"/>
      <c r="R652" s="560"/>
      <c r="S652" s="560"/>
      <c r="T652" s="560"/>
      <c r="U652" s="560"/>
      <c r="V652" s="560"/>
      <c r="W652" s="560"/>
      <c r="X652" s="560"/>
      <c r="Y652" s="560"/>
      <c r="Z652" s="560"/>
    </row>
    <row r="653" spans="1:26" ht="21.75" customHeight="1">
      <c r="A653" s="560"/>
      <c r="B653" s="275"/>
      <c r="C653" s="560"/>
      <c r="D653" s="560"/>
      <c r="E653" s="729"/>
      <c r="F653" s="560"/>
      <c r="G653" s="560"/>
      <c r="H653" s="560"/>
      <c r="I653" s="560"/>
      <c r="J653" s="560"/>
      <c r="K653" s="560"/>
      <c r="L653" s="560"/>
      <c r="M653" s="560"/>
      <c r="N653" s="560"/>
      <c r="O653" s="560"/>
      <c r="P653" s="560"/>
      <c r="Q653" s="560"/>
      <c r="R653" s="560"/>
      <c r="S653" s="560"/>
      <c r="T653" s="560"/>
      <c r="U653" s="560"/>
      <c r="V653" s="560"/>
      <c r="W653" s="560"/>
      <c r="X653" s="560"/>
      <c r="Y653" s="560"/>
      <c r="Z653" s="560"/>
    </row>
    <row r="654" spans="1:26" ht="21.75" customHeight="1">
      <c r="A654" s="560"/>
      <c r="B654" s="275"/>
      <c r="C654" s="560"/>
      <c r="D654" s="560"/>
      <c r="E654" s="729"/>
      <c r="F654" s="560"/>
      <c r="G654" s="560"/>
      <c r="H654" s="560"/>
      <c r="I654" s="560"/>
      <c r="J654" s="560"/>
      <c r="K654" s="560"/>
      <c r="L654" s="560"/>
      <c r="M654" s="560"/>
      <c r="N654" s="560"/>
      <c r="O654" s="560"/>
      <c r="P654" s="560"/>
      <c r="Q654" s="560"/>
      <c r="R654" s="560"/>
      <c r="S654" s="560"/>
      <c r="T654" s="560"/>
      <c r="U654" s="560"/>
      <c r="V654" s="560"/>
      <c r="W654" s="560"/>
      <c r="X654" s="560"/>
      <c r="Y654" s="560"/>
      <c r="Z654" s="560"/>
    </row>
    <row r="655" spans="1:26" ht="21.75" customHeight="1">
      <c r="A655" s="560"/>
      <c r="B655" s="275"/>
      <c r="C655" s="560"/>
      <c r="D655" s="560"/>
      <c r="E655" s="729"/>
      <c r="F655" s="560"/>
      <c r="G655" s="560"/>
      <c r="H655" s="560"/>
      <c r="I655" s="560"/>
      <c r="J655" s="560"/>
      <c r="K655" s="560"/>
      <c r="L655" s="560"/>
      <c r="M655" s="560"/>
      <c r="N655" s="560"/>
      <c r="O655" s="560"/>
      <c r="P655" s="560"/>
      <c r="Q655" s="560"/>
      <c r="R655" s="560"/>
      <c r="S655" s="560"/>
      <c r="T655" s="560"/>
      <c r="U655" s="560"/>
      <c r="V655" s="560"/>
      <c r="W655" s="560"/>
      <c r="X655" s="560"/>
      <c r="Y655" s="560"/>
      <c r="Z655" s="560"/>
    </row>
    <row r="656" spans="1:26" ht="21.75" customHeight="1">
      <c r="A656" s="560"/>
      <c r="B656" s="275"/>
      <c r="C656" s="560"/>
      <c r="D656" s="560"/>
      <c r="E656" s="729"/>
      <c r="F656" s="560"/>
      <c r="G656" s="560"/>
      <c r="H656" s="560"/>
      <c r="I656" s="560"/>
      <c r="J656" s="560"/>
      <c r="K656" s="560"/>
      <c r="L656" s="560"/>
      <c r="M656" s="560"/>
      <c r="N656" s="560"/>
      <c r="O656" s="560"/>
      <c r="P656" s="560"/>
      <c r="Q656" s="560"/>
      <c r="R656" s="560"/>
      <c r="S656" s="560"/>
      <c r="T656" s="560"/>
      <c r="U656" s="560"/>
      <c r="V656" s="560"/>
      <c r="W656" s="560"/>
      <c r="X656" s="560"/>
      <c r="Y656" s="560"/>
      <c r="Z656" s="560"/>
    </row>
    <row r="657" spans="1:26" ht="21.75" customHeight="1">
      <c r="A657" s="560"/>
      <c r="B657" s="275"/>
      <c r="C657" s="560"/>
      <c r="D657" s="560"/>
      <c r="E657" s="729"/>
      <c r="F657" s="560"/>
      <c r="G657" s="560"/>
      <c r="H657" s="560"/>
      <c r="I657" s="560"/>
      <c r="J657" s="560"/>
      <c r="K657" s="560"/>
      <c r="L657" s="560"/>
      <c r="M657" s="560"/>
      <c r="N657" s="560"/>
      <c r="O657" s="560"/>
      <c r="P657" s="560"/>
      <c r="Q657" s="560"/>
      <c r="R657" s="560"/>
      <c r="S657" s="560"/>
      <c r="T657" s="560"/>
      <c r="U657" s="560"/>
      <c r="V657" s="560"/>
      <c r="W657" s="560"/>
      <c r="X657" s="560"/>
      <c r="Y657" s="560"/>
      <c r="Z657" s="560"/>
    </row>
    <row r="658" spans="1:26" ht="21.75" customHeight="1">
      <c r="A658" s="560"/>
      <c r="B658" s="275"/>
      <c r="C658" s="560"/>
      <c r="D658" s="560"/>
      <c r="E658" s="729"/>
      <c r="F658" s="560"/>
      <c r="G658" s="560"/>
      <c r="H658" s="560"/>
      <c r="I658" s="560"/>
      <c r="J658" s="560"/>
      <c r="K658" s="560"/>
      <c r="L658" s="560"/>
      <c r="M658" s="560"/>
      <c r="N658" s="560"/>
      <c r="O658" s="560"/>
      <c r="P658" s="560"/>
      <c r="Q658" s="560"/>
      <c r="R658" s="560"/>
      <c r="S658" s="560"/>
      <c r="T658" s="560"/>
      <c r="U658" s="560"/>
      <c r="V658" s="560"/>
      <c r="W658" s="560"/>
      <c r="X658" s="560"/>
      <c r="Y658" s="560"/>
      <c r="Z658" s="560"/>
    </row>
    <row r="659" spans="1:26" ht="21.75" customHeight="1">
      <c r="A659" s="560"/>
      <c r="B659" s="275"/>
      <c r="C659" s="560"/>
      <c r="D659" s="560"/>
      <c r="E659" s="729"/>
      <c r="F659" s="560"/>
      <c r="G659" s="560"/>
      <c r="H659" s="560"/>
      <c r="I659" s="560"/>
      <c r="J659" s="560"/>
      <c r="K659" s="560"/>
      <c r="L659" s="560"/>
      <c r="M659" s="560"/>
      <c r="N659" s="560"/>
      <c r="O659" s="560"/>
      <c r="P659" s="560"/>
      <c r="Q659" s="560"/>
      <c r="R659" s="560"/>
      <c r="S659" s="560"/>
      <c r="T659" s="560"/>
      <c r="U659" s="560"/>
      <c r="V659" s="560"/>
      <c r="W659" s="560"/>
      <c r="X659" s="560"/>
      <c r="Y659" s="560"/>
      <c r="Z659" s="560"/>
    </row>
    <row r="660" spans="1:26" ht="21.75" customHeight="1">
      <c r="A660" s="560"/>
      <c r="B660" s="275"/>
      <c r="C660" s="560"/>
      <c r="D660" s="560"/>
      <c r="E660" s="729"/>
      <c r="F660" s="560"/>
      <c r="G660" s="560"/>
      <c r="H660" s="560"/>
      <c r="I660" s="560"/>
      <c r="J660" s="560"/>
      <c r="K660" s="560"/>
      <c r="L660" s="560"/>
      <c r="M660" s="560"/>
      <c r="N660" s="560"/>
      <c r="O660" s="560"/>
      <c r="P660" s="560"/>
      <c r="Q660" s="560"/>
      <c r="R660" s="560"/>
      <c r="S660" s="560"/>
      <c r="T660" s="560"/>
      <c r="U660" s="560"/>
      <c r="V660" s="560"/>
      <c r="W660" s="560"/>
      <c r="X660" s="560"/>
      <c r="Y660" s="560"/>
      <c r="Z660" s="560"/>
    </row>
    <row r="661" spans="1:26" ht="21.75" customHeight="1">
      <c r="A661" s="560"/>
      <c r="B661" s="275"/>
      <c r="C661" s="560"/>
      <c r="D661" s="560"/>
      <c r="E661" s="729"/>
      <c r="F661" s="560"/>
      <c r="G661" s="560"/>
      <c r="H661" s="560"/>
      <c r="I661" s="560"/>
      <c r="J661" s="560"/>
      <c r="K661" s="560"/>
      <c r="L661" s="560"/>
      <c r="M661" s="560"/>
      <c r="N661" s="560"/>
      <c r="O661" s="560"/>
      <c r="P661" s="560"/>
      <c r="Q661" s="560"/>
      <c r="R661" s="560"/>
      <c r="S661" s="560"/>
      <c r="T661" s="560"/>
      <c r="U661" s="560"/>
      <c r="V661" s="560"/>
      <c r="W661" s="560"/>
      <c r="X661" s="560"/>
      <c r="Y661" s="560"/>
      <c r="Z661" s="560"/>
    </row>
    <row r="662" spans="1:26" ht="21.75" customHeight="1">
      <c r="A662" s="560"/>
      <c r="B662" s="275"/>
      <c r="C662" s="560"/>
      <c r="D662" s="560"/>
      <c r="E662" s="729"/>
      <c r="F662" s="560"/>
      <c r="G662" s="560"/>
      <c r="H662" s="560"/>
      <c r="I662" s="560"/>
      <c r="J662" s="560"/>
      <c r="K662" s="560"/>
      <c r="L662" s="560"/>
      <c r="M662" s="560"/>
      <c r="N662" s="560"/>
      <c r="O662" s="560"/>
      <c r="P662" s="560"/>
      <c r="Q662" s="560"/>
      <c r="R662" s="560"/>
      <c r="S662" s="560"/>
      <c r="T662" s="560"/>
      <c r="U662" s="560"/>
      <c r="V662" s="560"/>
      <c r="W662" s="560"/>
      <c r="X662" s="560"/>
      <c r="Y662" s="560"/>
      <c r="Z662" s="560"/>
    </row>
    <row r="663" spans="1:26" ht="21.75" customHeight="1">
      <c r="A663" s="560"/>
      <c r="B663" s="275"/>
      <c r="C663" s="560"/>
      <c r="D663" s="560"/>
      <c r="E663" s="729"/>
      <c r="F663" s="560"/>
      <c r="G663" s="560"/>
      <c r="H663" s="560"/>
      <c r="I663" s="560"/>
      <c r="J663" s="560"/>
      <c r="K663" s="560"/>
      <c r="L663" s="560"/>
      <c r="M663" s="560"/>
      <c r="N663" s="560"/>
      <c r="O663" s="560"/>
      <c r="P663" s="560"/>
      <c r="Q663" s="560"/>
      <c r="R663" s="560"/>
      <c r="S663" s="560"/>
      <c r="T663" s="560"/>
      <c r="U663" s="560"/>
      <c r="V663" s="560"/>
      <c r="W663" s="560"/>
      <c r="X663" s="560"/>
      <c r="Y663" s="560"/>
      <c r="Z663" s="560"/>
    </row>
    <row r="664" spans="1:26" ht="21.75" customHeight="1">
      <c r="A664" s="560"/>
      <c r="B664" s="275"/>
      <c r="C664" s="560"/>
      <c r="D664" s="560"/>
      <c r="E664" s="729"/>
      <c r="F664" s="560"/>
      <c r="G664" s="560"/>
      <c r="H664" s="560"/>
      <c r="I664" s="560"/>
      <c r="J664" s="560"/>
      <c r="K664" s="560"/>
      <c r="L664" s="560"/>
      <c r="M664" s="560"/>
      <c r="N664" s="560"/>
      <c r="O664" s="560"/>
      <c r="P664" s="560"/>
      <c r="Q664" s="560"/>
      <c r="R664" s="560"/>
      <c r="S664" s="560"/>
      <c r="T664" s="560"/>
      <c r="U664" s="560"/>
      <c r="V664" s="560"/>
      <c r="W664" s="560"/>
      <c r="X664" s="560"/>
      <c r="Y664" s="560"/>
      <c r="Z664" s="560"/>
    </row>
    <row r="665" spans="1:26" ht="21.75" customHeight="1">
      <c r="A665" s="560"/>
      <c r="B665" s="275"/>
      <c r="C665" s="560"/>
      <c r="D665" s="560"/>
      <c r="E665" s="729"/>
      <c r="F665" s="560"/>
      <c r="G665" s="560"/>
      <c r="H665" s="560"/>
      <c r="I665" s="560"/>
      <c r="J665" s="560"/>
      <c r="K665" s="560"/>
      <c r="L665" s="560"/>
      <c r="M665" s="560"/>
      <c r="N665" s="560"/>
      <c r="O665" s="560"/>
      <c r="P665" s="560"/>
      <c r="Q665" s="560"/>
      <c r="R665" s="560"/>
      <c r="S665" s="560"/>
      <c r="T665" s="560"/>
      <c r="U665" s="560"/>
      <c r="V665" s="560"/>
      <c r="W665" s="560"/>
      <c r="X665" s="560"/>
      <c r="Y665" s="560"/>
      <c r="Z665" s="560"/>
    </row>
    <row r="666" spans="1:26" ht="21.75" customHeight="1">
      <c r="A666" s="560"/>
      <c r="B666" s="275"/>
      <c r="C666" s="560"/>
      <c r="D666" s="560"/>
      <c r="E666" s="729"/>
      <c r="F666" s="560"/>
      <c r="G666" s="560"/>
      <c r="H666" s="560"/>
      <c r="I666" s="560"/>
      <c r="J666" s="560"/>
      <c r="K666" s="560"/>
      <c r="L666" s="560"/>
      <c r="M666" s="560"/>
      <c r="N666" s="560"/>
      <c r="O666" s="560"/>
      <c r="P666" s="560"/>
      <c r="Q666" s="560"/>
      <c r="R666" s="560"/>
      <c r="S666" s="560"/>
      <c r="T666" s="560"/>
      <c r="U666" s="560"/>
      <c r="V666" s="560"/>
      <c r="W666" s="560"/>
      <c r="X666" s="560"/>
      <c r="Y666" s="560"/>
      <c r="Z666" s="560"/>
    </row>
    <row r="667" spans="1:26" ht="21.75" customHeight="1">
      <c r="A667" s="560"/>
      <c r="B667" s="275"/>
      <c r="C667" s="560"/>
      <c r="D667" s="560"/>
      <c r="E667" s="729"/>
      <c r="F667" s="560"/>
      <c r="G667" s="560"/>
      <c r="H667" s="560"/>
      <c r="I667" s="560"/>
      <c r="J667" s="560"/>
      <c r="K667" s="560"/>
      <c r="L667" s="560"/>
      <c r="M667" s="560"/>
      <c r="N667" s="560"/>
      <c r="O667" s="560"/>
      <c r="P667" s="560"/>
      <c r="Q667" s="560"/>
      <c r="R667" s="560"/>
      <c r="S667" s="560"/>
      <c r="T667" s="560"/>
      <c r="U667" s="560"/>
      <c r="V667" s="560"/>
      <c r="W667" s="560"/>
      <c r="X667" s="560"/>
      <c r="Y667" s="560"/>
      <c r="Z667" s="560"/>
    </row>
    <row r="668" spans="1:26" ht="21.75" customHeight="1">
      <c r="A668" s="560"/>
      <c r="B668" s="275"/>
      <c r="C668" s="560"/>
      <c r="D668" s="560"/>
      <c r="E668" s="729"/>
      <c r="F668" s="560"/>
      <c r="G668" s="560"/>
      <c r="H668" s="560"/>
      <c r="I668" s="560"/>
      <c r="J668" s="560"/>
      <c r="K668" s="560"/>
      <c r="L668" s="560"/>
      <c r="M668" s="560"/>
      <c r="N668" s="560"/>
      <c r="O668" s="560"/>
      <c r="P668" s="560"/>
      <c r="Q668" s="560"/>
      <c r="R668" s="560"/>
      <c r="S668" s="560"/>
      <c r="T668" s="560"/>
      <c r="U668" s="560"/>
      <c r="V668" s="560"/>
      <c r="W668" s="560"/>
      <c r="X668" s="560"/>
      <c r="Y668" s="560"/>
      <c r="Z668" s="560"/>
    </row>
    <row r="669" spans="1:26" ht="21.75" customHeight="1">
      <c r="A669" s="560"/>
      <c r="B669" s="275"/>
      <c r="C669" s="560"/>
      <c r="D669" s="560"/>
      <c r="E669" s="729"/>
      <c r="F669" s="560"/>
      <c r="G669" s="560"/>
      <c r="H669" s="560"/>
      <c r="I669" s="560"/>
      <c r="J669" s="560"/>
      <c r="K669" s="560"/>
      <c r="L669" s="560"/>
      <c r="M669" s="560"/>
      <c r="N669" s="560"/>
      <c r="O669" s="560"/>
      <c r="P669" s="560"/>
      <c r="Q669" s="560"/>
      <c r="R669" s="560"/>
      <c r="S669" s="560"/>
      <c r="T669" s="560"/>
      <c r="U669" s="560"/>
      <c r="V669" s="560"/>
      <c r="W669" s="560"/>
      <c r="X669" s="560"/>
      <c r="Y669" s="560"/>
      <c r="Z669" s="560"/>
    </row>
    <row r="670" spans="1:26" ht="21.75" customHeight="1">
      <c r="A670" s="560"/>
      <c r="B670" s="275"/>
      <c r="C670" s="560"/>
      <c r="D670" s="560"/>
      <c r="E670" s="729"/>
      <c r="F670" s="560"/>
      <c r="G670" s="560"/>
      <c r="H670" s="560"/>
      <c r="I670" s="560"/>
      <c r="J670" s="560"/>
      <c r="K670" s="560"/>
      <c r="L670" s="560"/>
      <c r="M670" s="560"/>
      <c r="N670" s="560"/>
      <c r="O670" s="560"/>
      <c r="P670" s="560"/>
      <c r="Q670" s="560"/>
      <c r="R670" s="560"/>
      <c r="S670" s="560"/>
      <c r="T670" s="560"/>
      <c r="U670" s="560"/>
      <c r="V670" s="560"/>
      <c r="W670" s="560"/>
      <c r="X670" s="560"/>
      <c r="Y670" s="560"/>
      <c r="Z670" s="560"/>
    </row>
    <row r="671" spans="1:26" ht="21.75" customHeight="1">
      <c r="A671" s="560"/>
      <c r="B671" s="275"/>
      <c r="C671" s="560"/>
      <c r="D671" s="560"/>
      <c r="E671" s="729"/>
      <c r="F671" s="560"/>
      <c r="G671" s="560"/>
      <c r="H671" s="560"/>
      <c r="I671" s="560"/>
      <c r="J671" s="560"/>
      <c r="K671" s="560"/>
      <c r="L671" s="560"/>
      <c r="M671" s="560"/>
      <c r="N671" s="560"/>
      <c r="O671" s="560"/>
      <c r="P671" s="560"/>
      <c r="Q671" s="560"/>
      <c r="R671" s="560"/>
      <c r="S671" s="560"/>
      <c r="T671" s="560"/>
      <c r="U671" s="560"/>
      <c r="V671" s="560"/>
      <c r="W671" s="560"/>
      <c r="X671" s="560"/>
      <c r="Y671" s="560"/>
      <c r="Z671" s="560"/>
    </row>
    <row r="672" spans="1:26" ht="21.75" customHeight="1">
      <c r="A672" s="560"/>
      <c r="B672" s="275"/>
      <c r="C672" s="560"/>
      <c r="D672" s="560"/>
      <c r="E672" s="729"/>
      <c r="F672" s="560"/>
      <c r="G672" s="560"/>
      <c r="H672" s="560"/>
      <c r="I672" s="560"/>
      <c r="J672" s="560"/>
      <c r="K672" s="560"/>
      <c r="L672" s="560"/>
      <c r="M672" s="560"/>
      <c r="N672" s="560"/>
      <c r="O672" s="560"/>
      <c r="P672" s="560"/>
      <c r="Q672" s="560"/>
      <c r="R672" s="560"/>
      <c r="S672" s="560"/>
      <c r="T672" s="560"/>
      <c r="U672" s="560"/>
      <c r="V672" s="560"/>
      <c r="W672" s="560"/>
      <c r="X672" s="560"/>
      <c r="Y672" s="560"/>
      <c r="Z672" s="560"/>
    </row>
    <row r="673" spans="1:26" ht="21.75" customHeight="1">
      <c r="A673" s="560"/>
      <c r="B673" s="275"/>
      <c r="C673" s="560"/>
      <c r="D673" s="560"/>
      <c r="E673" s="729"/>
      <c r="F673" s="560"/>
      <c r="G673" s="560"/>
      <c r="H673" s="560"/>
      <c r="I673" s="560"/>
      <c r="J673" s="560"/>
      <c r="K673" s="560"/>
      <c r="L673" s="560"/>
      <c r="M673" s="560"/>
      <c r="N673" s="560"/>
      <c r="O673" s="560"/>
      <c r="P673" s="560"/>
      <c r="Q673" s="560"/>
      <c r="R673" s="560"/>
      <c r="S673" s="560"/>
      <c r="T673" s="560"/>
      <c r="U673" s="560"/>
      <c r="V673" s="560"/>
      <c r="W673" s="560"/>
      <c r="X673" s="560"/>
      <c r="Y673" s="560"/>
      <c r="Z673" s="560"/>
    </row>
    <row r="674" spans="1:26" ht="21.75" customHeight="1">
      <c r="A674" s="560"/>
      <c r="B674" s="275"/>
      <c r="C674" s="560"/>
      <c r="D674" s="560"/>
      <c r="E674" s="729"/>
      <c r="F674" s="560"/>
      <c r="G674" s="560"/>
      <c r="H674" s="560"/>
      <c r="I674" s="560"/>
      <c r="J674" s="560"/>
      <c r="K674" s="560"/>
      <c r="L674" s="560"/>
      <c r="M674" s="560"/>
      <c r="N674" s="560"/>
      <c r="O674" s="560"/>
      <c r="P674" s="560"/>
      <c r="Q674" s="560"/>
      <c r="R674" s="560"/>
      <c r="S674" s="560"/>
      <c r="T674" s="560"/>
      <c r="U674" s="560"/>
      <c r="V674" s="560"/>
      <c r="W674" s="560"/>
      <c r="X674" s="560"/>
      <c r="Y674" s="560"/>
      <c r="Z674" s="560"/>
    </row>
    <row r="675" spans="1:26" ht="21.75" customHeight="1">
      <c r="A675" s="560"/>
      <c r="B675" s="275"/>
      <c r="C675" s="560"/>
      <c r="D675" s="560"/>
      <c r="E675" s="729"/>
      <c r="F675" s="560"/>
      <c r="G675" s="560"/>
      <c r="H675" s="560"/>
      <c r="I675" s="560"/>
      <c r="J675" s="560"/>
      <c r="K675" s="560"/>
      <c r="L675" s="560"/>
      <c r="M675" s="560"/>
      <c r="N675" s="560"/>
      <c r="O675" s="560"/>
      <c r="P675" s="560"/>
      <c r="Q675" s="560"/>
      <c r="R675" s="560"/>
      <c r="S675" s="560"/>
      <c r="T675" s="560"/>
      <c r="U675" s="560"/>
      <c r="V675" s="560"/>
      <c r="W675" s="560"/>
      <c r="X675" s="560"/>
      <c r="Y675" s="560"/>
      <c r="Z675" s="560"/>
    </row>
    <row r="676" spans="1:26" ht="21.75" customHeight="1">
      <c r="A676" s="560"/>
      <c r="B676" s="275"/>
      <c r="C676" s="560"/>
      <c r="D676" s="560"/>
      <c r="E676" s="729"/>
      <c r="F676" s="560"/>
      <c r="G676" s="560"/>
      <c r="H676" s="560"/>
      <c r="I676" s="560"/>
      <c r="J676" s="560"/>
      <c r="K676" s="560"/>
      <c r="L676" s="560"/>
      <c r="M676" s="560"/>
      <c r="N676" s="560"/>
      <c r="O676" s="560"/>
      <c r="P676" s="560"/>
      <c r="Q676" s="560"/>
      <c r="R676" s="560"/>
      <c r="S676" s="560"/>
      <c r="T676" s="560"/>
      <c r="U676" s="560"/>
      <c r="V676" s="560"/>
      <c r="W676" s="560"/>
      <c r="X676" s="560"/>
      <c r="Y676" s="560"/>
      <c r="Z676" s="560"/>
    </row>
    <row r="677" spans="1:26" ht="21.75" customHeight="1">
      <c r="A677" s="560"/>
      <c r="B677" s="275"/>
      <c r="C677" s="560"/>
      <c r="D677" s="560"/>
      <c r="E677" s="729"/>
      <c r="F677" s="560"/>
      <c r="G677" s="560"/>
      <c r="H677" s="560"/>
      <c r="I677" s="560"/>
      <c r="J677" s="560"/>
      <c r="K677" s="560"/>
      <c r="L677" s="560"/>
      <c r="M677" s="560"/>
      <c r="N677" s="560"/>
      <c r="O677" s="560"/>
      <c r="P677" s="560"/>
      <c r="Q677" s="560"/>
      <c r="R677" s="560"/>
      <c r="S677" s="560"/>
      <c r="T677" s="560"/>
      <c r="U677" s="560"/>
      <c r="V677" s="560"/>
      <c r="W677" s="560"/>
      <c r="X677" s="560"/>
      <c r="Y677" s="560"/>
      <c r="Z677" s="560"/>
    </row>
    <row r="678" spans="1:26" ht="21.75" customHeight="1">
      <c r="A678" s="560"/>
      <c r="B678" s="275"/>
      <c r="C678" s="560"/>
      <c r="D678" s="560"/>
      <c r="E678" s="729"/>
      <c r="F678" s="560"/>
      <c r="G678" s="560"/>
      <c r="H678" s="560"/>
      <c r="I678" s="560"/>
      <c r="J678" s="560"/>
      <c r="K678" s="560"/>
      <c r="L678" s="560"/>
      <c r="M678" s="560"/>
      <c r="N678" s="560"/>
      <c r="O678" s="560"/>
      <c r="P678" s="560"/>
      <c r="Q678" s="560"/>
      <c r="R678" s="560"/>
      <c r="S678" s="560"/>
      <c r="T678" s="560"/>
      <c r="U678" s="560"/>
      <c r="V678" s="560"/>
      <c r="W678" s="560"/>
      <c r="X678" s="560"/>
      <c r="Y678" s="560"/>
      <c r="Z678" s="560"/>
    </row>
    <row r="679" spans="1:26" ht="21.75" customHeight="1">
      <c r="A679" s="560"/>
      <c r="B679" s="275"/>
      <c r="C679" s="560"/>
      <c r="D679" s="560"/>
      <c r="E679" s="729"/>
      <c r="F679" s="560"/>
      <c r="G679" s="560"/>
      <c r="H679" s="560"/>
      <c r="I679" s="560"/>
      <c r="J679" s="560"/>
      <c r="K679" s="560"/>
      <c r="L679" s="560"/>
      <c r="M679" s="560"/>
      <c r="N679" s="560"/>
      <c r="O679" s="560"/>
      <c r="P679" s="560"/>
      <c r="Q679" s="560"/>
      <c r="R679" s="560"/>
      <c r="S679" s="560"/>
      <c r="T679" s="560"/>
      <c r="U679" s="560"/>
      <c r="V679" s="560"/>
      <c r="W679" s="560"/>
      <c r="X679" s="560"/>
      <c r="Y679" s="560"/>
      <c r="Z679" s="560"/>
    </row>
    <row r="680" spans="1:26" ht="21.75" customHeight="1">
      <c r="A680" s="560"/>
      <c r="B680" s="275"/>
      <c r="C680" s="560"/>
      <c r="D680" s="560"/>
      <c r="E680" s="729"/>
      <c r="F680" s="560"/>
      <c r="G680" s="560"/>
      <c r="H680" s="560"/>
      <c r="I680" s="560"/>
      <c r="J680" s="560"/>
      <c r="K680" s="560"/>
      <c r="L680" s="560"/>
      <c r="M680" s="560"/>
      <c r="N680" s="560"/>
      <c r="O680" s="560"/>
      <c r="P680" s="560"/>
      <c r="Q680" s="560"/>
      <c r="R680" s="560"/>
      <c r="S680" s="560"/>
      <c r="T680" s="560"/>
      <c r="U680" s="560"/>
      <c r="V680" s="560"/>
      <c r="W680" s="560"/>
      <c r="X680" s="560"/>
      <c r="Y680" s="560"/>
      <c r="Z680" s="560"/>
    </row>
    <row r="681" spans="1:26" ht="21.75" customHeight="1">
      <c r="A681" s="560"/>
      <c r="B681" s="275"/>
      <c r="C681" s="560"/>
      <c r="D681" s="560"/>
      <c r="E681" s="729"/>
      <c r="F681" s="560"/>
      <c r="G681" s="560"/>
      <c r="H681" s="560"/>
      <c r="I681" s="560"/>
      <c r="J681" s="560"/>
      <c r="K681" s="560"/>
      <c r="L681" s="560"/>
      <c r="M681" s="560"/>
      <c r="N681" s="560"/>
      <c r="O681" s="560"/>
      <c r="P681" s="560"/>
      <c r="Q681" s="560"/>
      <c r="R681" s="560"/>
      <c r="S681" s="560"/>
      <c r="T681" s="560"/>
      <c r="U681" s="560"/>
      <c r="V681" s="560"/>
      <c r="W681" s="560"/>
      <c r="X681" s="560"/>
      <c r="Y681" s="560"/>
      <c r="Z681" s="560"/>
    </row>
    <row r="682" spans="1:26" ht="21.75" customHeight="1">
      <c r="A682" s="560"/>
      <c r="B682" s="275"/>
      <c r="C682" s="560"/>
      <c r="D682" s="560"/>
      <c r="E682" s="729"/>
      <c r="F682" s="560"/>
      <c r="G682" s="560"/>
      <c r="H682" s="560"/>
      <c r="I682" s="560"/>
      <c r="J682" s="560"/>
      <c r="K682" s="560"/>
      <c r="L682" s="560"/>
      <c r="M682" s="560"/>
      <c r="N682" s="560"/>
      <c r="O682" s="560"/>
      <c r="P682" s="560"/>
      <c r="Q682" s="560"/>
      <c r="R682" s="560"/>
      <c r="S682" s="560"/>
      <c r="T682" s="560"/>
      <c r="U682" s="560"/>
      <c r="V682" s="560"/>
      <c r="W682" s="560"/>
      <c r="X682" s="560"/>
      <c r="Y682" s="560"/>
      <c r="Z682" s="560"/>
    </row>
    <row r="683" spans="1:26" ht="21.75" customHeight="1">
      <c r="A683" s="560"/>
      <c r="B683" s="275"/>
      <c r="C683" s="560"/>
      <c r="D683" s="560"/>
      <c r="E683" s="729"/>
      <c r="F683" s="560"/>
      <c r="G683" s="560"/>
      <c r="H683" s="560"/>
      <c r="I683" s="560"/>
      <c r="J683" s="560"/>
      <c r="K683" s="560"/>
      <c r="L683" s="560"/>
      <c r="M683" s="560"/>
      <c r="N683" s="560"/>
      <c r="O683" s="560"/>
      <c r="P683" s="560"/>
      <c r="Q683" s="560"/>
      <c r="R683" s="560"/>
      <c r="S683" s="560"/>
      <c r="T683" s="560"/>
      <c r="U683" s="560"/>
      <c r="V683" s="560"/>
      <c r="W683" s="560"/>
      <c r="X683" s="560"/>
      <c r="Y683" s="560"/>
      <c r="Z683" s="560"/>
    </row>
    <row r="684" spans="1:26" ht="21.75" customHeight="1">
      <c r="A684" s="560"/>
      <c r="B684" s="275"/>
      <c r="C684" s="560"/>
      <c r="D684" s="560"/>
      <c r="E684" s="729"/>
      <c r="F684" s="560"/>
      <c r="G684" s="560"/>
      <c r="H684" s="560"/>
      <c r="I684" s="560"/>
      <c r="J684" s="560"/>
      <c r="K684" s="560"/>
      <c r="L684" s="560"/>
      <c r="M684" s="560"/>
      <c r="N684" s="560"/>
      <c r="O684" s="560"/>
      <c r="P684" s="560"/>
      <c r="Q684" s="560"/>
      <c r="R684" s="560"/>
      <c r="S684" s="560"/>
      <c r="T684" s="560"/>
      <c r="U684" s="560"/>
      <c r="V684" s="560"/>
      <c r="W684" s="560"/>
      <c r="X684" s="560"/>
      <c r="Y684" s="560"/>
      <c r="Z684" s="560"/>
    </row>
    <row r="685" spans="1:26" ht="21.75" customHeight="1">
      <c r="A685" s="560"/>
      <c r="B685" s="275"/>
      <c r="C685" s="560"/>
      <c r="D685" s="560"/>
      <c r="E685" s="729"/>
      <c r="F685" s="560"/>
      <c r="G685" s="560"/>
      <c r="H685" s="560"/>
      <c r="I685" s="560"/>
      <c r="J685" s="560"/>
      <c r="K685" s="560"/>
      <c r="L685" s="560"/>
      <c r="M685" s="560"/>
      <c r="N685" s="560"/>
      <c r="O685" s="560"/>
      <c r="P685" s="560"/>
      <c r="Q685" s="560"/>
      <c r="R685" s="560"/>
      <c r="S685" s="560"/>
      <c r="T685" s="560"/>
      <c r="U685" s="560"/>
      <c r="V685" s="560"/>
      <c r="W685" s="560"/>
      <c r="X685" s="560"/>
      <c r="Y685" s="560"/>
      <c r="Z685" s="560"/>
    </row>
    <row r="686" spans="1:26" ht="21.75" customHeight="1">
      <c r="A686" s="560"/>
      <c r="B686" s="275"/>
      <c r="C686" s="560"/>
      <c r="D686" s="560"/>
      <c r="E686" s="729"/>
      <c r="F686" s="560"/>
      <c r="G686" s="560"/>
      <c r="H686" s="560"/>
      <c r="I686" s="560"/>
      <c r="J686" s="560"/>
      <c r="K686" s="560"/>
      <c r="L686" s="560"/>
      <c r="M686" s="560"/>
      <c r="N686" s="560"/>
      <c r="O686" s="560"/>
      <c r="P686" s="560"/>
      <c r="Q686" s="560"/>
      <c r="R686" s="560"/>
      <c r="S686" s="560"/>
      <c r="T686" s="560"/>
      <c r="U686" s="560"/>
      <c r="V686" s="560"/>
      <c r="W686" s="560"/>
      <c r="X686" s="560"/>
      <c r="Y686" s="560"/>
      <c r="Z686" s="560"/>
    </row>
    <row r="687" spans="1:26" ht="21.75" customHeight="1">
      <c r="A687" s="560"/>
      <c r="B687" s="275"/>
      <c r="C687" s="560"/>
      <c r="D687" s="560"/>
      <c r="E687" s="729"/>
      <c r="F687" s="560"/>
      <c r="G687" s="560"/>
      <c r="H687" s="560"/>
      <c r="I687" s="560"/>
      <c r="J687" s="560"/>
      <c r="K687" s="560"/>
      <c r="L687" s="560"/>
      <c r="M687" s="560"/>
      <c r="N687" s="560"/>
      <c r="O687" s="560"/>
      <c r="P687" s="560"/>
      <c r="Q687" s="560"/>
      <c r="R687" s="560"/>
      <c r="S687" s="560"/>
      <c r="T687" s="560"/>
      <c r="U687" s="560"/>
      <c r="V687" s="560"/>
      <c r="W687" s="560"/>
      <c r="X687" s="560"/>
      <c r="Y687" s="560"/>
      <c r="Z687" s="560"/>
    </row>
    <row r="688" spans="1:26" ht="21.75" customHeight="1">
      <c r="A688" s="560"/>
      <c r="B688" s="275"/>
      <c r="C688" s="560"/>
      <c r="D688" s="560"/>
      <c r="E688" s="729"/>
      <c r="F688" s="560"/>
      <c r="G688" s="560"/>
      <c r="H688" s="560"/>
      <c r="I688" s="560"/>
      <c r="J688" s="560"/>
      <c r="K688" s="560"/>
      <c r="L688" s="560"/>
      <c r="M688" s="560"/>
      <c r="N688" s="560"/>
      <c r="O688" s="560"/>
      <c r="P688" s="560"/>
      <c r="Q688" s="560"/>
      <c r="R688" s="560"/>
      <c r="S688" s="560"/>
      <c r="T688" s="560"/>
      <c r="U688" s="560"/>
      <c r="V688" s="560"/>
      <c r="W688" s="560"/>
      <c r="X688" s="560"/>
      <c r="Y688" s="560"/>
      <c r="Z688" s="560"/>
    </row>
    <row r="689" spans="1:26" ht="21.75" customHeight="1">
      <c r="A689" s="560"/>
      <c r="B689" s="275"/>
      <c r="C689" s="560"/>
      <c r="D689" s="560"/>
      <c r="E689" s="729"/>
      <c r="F689" s="560"/>
      <c r="G689" s="560"/>
      <c r="H689" s="560"/>
      <c r="I689" s="560"/>
      <c r="J689" s="560"/>
      <c r="K689" s="560"/>
      <c r="L689" s="560"/>
      <c r="M689" s="560"/>
      <c r="N689" s="560"/>
      <c r="O689" s="560"/>
      <c r="P689" s="560"/>
      <c r="Q689" s="560"/>
      <c r="R689" s="560"/>
      <c r="S689" s="560"/>
      <c r="T689" s="560"/>
      <c r="U689" s="560"/>
      <c r="V689" s="560"/>
      <c r="W689" s="560"/>
      <c r="X689" s="560"/>
      <c r="Y689" s="560"/>
      <c r="Z689" s="560"/>
    </row>
    <row r="690" spans="1:26" ht="21.75" customHeight="1">
      <c r="A690" s="560"/>
      <c r="B690" s="275"/>
      <c r="C690" s="560"/>
      <c r="D690" s="560"/>
      <c r="E690" s="729"/>
      <c r="F690" s="560"/>
      <c r="G690" s="560"/>
      <c r="H690" s="560"/>
      <c r="I690" s="560"/>
      <c r="J690" s="560"/>
      <c r="K690" s="560"/>
      <c r="L690" s="560"/>
      <c r="M690" s="560"/>
      <c r="N690" s="560"/>
      <c r="O690" s="560"/>
      <c r="P690" s="560"/>
      <c r="Q690" s="560"/>
      <c r="R690" s="560"/>
      <c r="S690" s="560"/>
      <c r="T690" s="560"/>
      <c r="U690" s="560"/>
      <c r="V690" s="560"/>
      <c r="W690" s="560"/>
      <c r="X690" s="560"/>
      <c r="Y690" s="560"/>
      <c r="Z690" s="560"/>
    </row>
    <row r="691" spans="1:26" ht="21.75" customHeight="1">
      <c r="A691" s="560"/>
      <c r="B691" s="275"/>
      <c r="C691" s="560"/>
      <c r="D691" s="560"/>
      <c r="E691" s="729"/>
      <c r="F691" s="560"/>
      <c r="G691" s="560"/>
      <c r="H691" s="560"/>
      <c r="I691" s="560"/>
      <c r="J691" s="560"/>
      <c r="K691" s="560"/>
      <c r="L691" s="560"/>
      <c r="M691" s="560"/>
      <c r="N691" s="560"/>
      <c r="O691" s="560"/>
      <c r="P691" s="560"/>
      <c r="Q691" s="560"/>
      <c r="R691" s="560"/>
      <c r="S691" s="560"/>
      <c r="T691" s="560"/>
      <c r="U691" s="560"/>
      <c r="V691" s="560"/>
      <c r="W691" s="560"/>
      <c r="X691" s="560"/>
      <c r="Y691" s="560"/>
      <c r="Z691" s="560"/>
    </row>
    <row r="692" spans="1:26" ht="21.75" customHeight="1">
      <c r="A692" s="560"/>
      <c r="B692" s="275"/>
      <c r="C692" s="560"/>
      <c r="D692" s="560"/>
      <c r="E692" s="729"/>
      <c r="F692" s="560"/>
      <c r="G692" s="560"/>
      <c r="H692" s="560"/>
      <c r="I692" s="560"/>
      <c r="J692" s="560"/>
      <c r="K692" s="560"/>
      <c r="L692" s="560"/>
      <c r="M692" s="560"/>
      <c r="N692" s="560"/>
      <c r="O692" s="560"/>
      <c r="P692" s="560"/>
      <c r="Q692" s="560"/>
      <c r="R692" s="560"/>
      <c r="S692" s="560"/>
      <c r="T692" s="560"/>
      <c r="U692" s="560"/>
      <c r="V692" s="560"/>
      <c r="W692" s="560"/>
      <c r="X692" s="560"/>
      <c r="Y692" s="560"/>
      <c r="Z692" s="560"/>
    </row>
    <row r="693" spans="1:26" ht="21.75" customHeight="1">
      <c r="A693" s="560"/>
      <c r="B693" s="275"/>
      <c r="C693" s="560"/>
      <c r="D693" s="560"/>
      <c r="E693" s="729"/>
      <c r="F693" s="560"/>
      <c r="G693" s="560"/>
      <c r="H693" s="560"/>
      <c r="I693" s="560"/>
      <c r="J693" s="560"/>
      <c r="K693" s="560"/>
      <c r="L693" s="560"/>
      <c r="M693" s="560"/>
      <c r="N693" s="560"/>
      <c r="O693" s="560"/>
      <c r="P693" s="560"/>
      <c r="Q693" s="560"/>
      <c r="R693" s="560"/>
      <c r="S693" s="560"/>
      <c r="T693" s="560"/>
      <c r="U693" s="560"/>
      <c r="V693" s="560"/>
      <c r="W693" s="560"/>
      <c r="X693" s="560"/>
      <c r="Y693" s="560"/>
      <c r="Z693" s="560"/>
    </row>
    <row r="694" spans="1:26" ht="21.75" customHeight="1">
      <c r="A694" s="560"/>
      <c r="B694" s="275"/>
      <c r="C694" s="560"/>
      <c r="D694" s="560"/>
      <c r="E694" s="729"/>
      <c r="F694" s="560"/>
      <c r="G694" s="560"/>
      <c r="H694" s="560"/>
      <c r="I694" s="560"/>
      <c r="J694" s="560"/>
      <c r="K694" s="560"/>
      <c r="L694" s="560"/>
      <c r="M694" s="560"/>
      <c r="N694" s="560"/>
      <c r="O694" s="560"/>
      <c r="P694" s="560"/>
      <c r="Q694" s="560"/>
      <c r="R694" s="560"/>
      <c r="S694" s="560"/>
      <c r="T694" s="560"/>
      <c r="U694" s="560"/>
      <c r="V694" s="560"/>
      <c r="W694" s="560"/>
      <c r="X694" s="560"/>
      <c r="Y694" s="560"/>
      <c r="Z694" s="560"/>
    </row>
    <row r="695" spans="1:26" ht="21.75" customHeight="1">
      <c r="A695" s="560"/>
      <c r="B695" s="275"/>
      <c r="C695" s="560"/>
      <c r="D695" s="560"/>
      <c r="E695" s="729"/>
      <c r="F695" s="560"/>
      <c r="G695" s="560"/>
      <c r="H695" s="560"/>
      <c r="I695" s="560"/>
      <c r="J695" s="560"/>
      <c r="K695" s="560"/>
      <c r="L695" s="560"/>
      <c r="M695" s="560"/>
      <c r="N695" s="560"/>
      <c r="O695" s="560"/>
      <c r="P695" s="560"/>
      <c r="Q695" s="560"/>
      <c r="R695" s="560"/>
      <c r="S695" s="560"/>
      <c r="T695" s="560"/>
      <c r="U695" s="560"/>
      <c r="V695" s="560"/>
      <c r="W695" s="560"/>
      <c r="X695" s="560"/>
      <c r="Y695" s="560"/>
      <c r="Z695" s="560"/>
    </row>
    <row r="696" spans="1:26" ht="21.75" customHeight="1">
      <c r="A696" s="560"/>
      <c r="B696" s="275"/>
      <c r="C696" s="560"/>
      <c r="D696" s="560"/>
      <c r="E696" s="729"/>
      <c r="F696" s="560"/>
      <c r="G696" s="560"/>
      <c r="H696" s="560"/>
      <c r="I696" s="560"/>
      <c r="J696" s="560"/>
      <c r="K696" s="560"/>
      <c r="L696" s="560"/>
      <c r="M696" s="560"/>
      <c r="N696" s="560"/>
      <c r="O696" s="560"/>
      <c r="P696" s="560"/>
      <c r="Q696" s="560"/>
      <c r="R696" s="560"/>
      <c r="S696" s="560"/>
      <c r="T696" s="560"/>
      <c r="U696" s="560"/>
      <c r="V696" s="560"/>
      <c r="W696" s="560"/>
      <c r="X696" s="560"/>
      <c r="Y696" s="560"/>
      <c r="Z696" s="560"/>
    </row>
    <row r="697" spans="1:26" ht="21.75" customHeight="1">
      <c r="A697" s="560"/>
      <c r="B697" s="275"/>
      <c r="C697" s="560"/>
      <c r="D697" s="560"/>
      <c r="E697" s="729"/>
      <c r="F697" s="560"/>
      <c r="G697" s="560"/>
      <c r="H697" s="560"/>
      <c r="I697" s="560"/>
      <c r="J697" s="560"/>
      <c r="K697" s="560"/>
      <c r="L697" s="560"/>
      <c r="M697" s="560"/>
      <c r="N697" s="560"/>
      <c r="O697" s="560"/>
      <c r="P697" s="560"/>
      <c r="Q697" s="560"/>
      <c r="R697" s="560"/>
      <c r="S697" s="560"/>
      <c r="T697" s="560"/>
      <c r="U697" s="560"/>
      <c r="V697" s="560"/>
      <c r="W697" s="560"/>
      <c r="X697" s="560"/>
      <c r="Y697" s="560"/>
      <c r="Z697" s="560"/>
    </row>
    <row r="698" spans="1:26" ht="21.75" customHeight="1">
      <c r="A698" s="560"/>
      <c r="B698" s="275"/>
      <c r="C698" s="560"/>
      <c r="D698" s="560"/>
      <c r="E698" s="729"/>
      <c r="F698" s="560"/>
      <c r="G698" s="560"/>
      <c r="H698" s="560"/>
      <c r="I698" s="560"/>
      <c r="J698" s="560"/>
      <c r="K698" s="560"/>
      <c r="L698" s="560"/>
      <c r="M698" s="560"/>
      <c r="N698" s="560"/>
      <c r="O698" s="560"/>
      <c r="P698" s="560"/>
      <c r="Q698" s="560"/>
      <c r="R698" s="560"/>
      <c r="S698" s="560"/>
      <c r="T698" s="560"/>
      <c r="U698" s="560"/>
      <c r="V698" s="560"/>
      <c r="W698" s="560"/>
      <c r="X698" s="560"/>
      <c r="Y698" s="560"/>
      <c r="Z698" s="560"/>
    </row>
    <row r="699" spans="1:26" ht="21.75" customHeight="1">
      <c r="A699" s="560"/>
      <c r="B699" s="275"/>
      <c r="C699" s="560"/>
      <c r="D699" s="560"/>
      <c r="E699" s="729"/>
      <c r="F699" s="560"/>
      <c r="G699" s="560"/>
      <c r="H699" s="560"/>
      <c r="I699" s="560"/>
      <c r="J699" s="560"/>
      <c r="K699" s="560"/>
      <c r="L699" s="560"/>
      <c r="M699" s="560"/>
      <c r="N699" s="560"/>
      <c r="O699" s="560"/>
      <c r="P699" s="560"/>
      <c r="Q699" s="560"/>
      <c r="R699" s="560"/>
      <c r="S699" s="560"/>
      <c r="T699" s="560"/>
      <c r="U699" s="560"/>
      <c r="V699" s="560"/>
      <c r="W699" s="560"/>
      <c r="X699" s="560"/>
      <c r="Y699" s="560"/>
      <c r="Z699" s="560"/>
    </row>
    <row r="700" spans="1:26" ht="21.75" customHeight="1">
      <c r="A700" s="560"/>
      <c r="B700" s="275"/>
      <c r="C700" s="560"/>
      <c r="D700" s="560"/>
      <c r="E700" s="729"/>
      <c r="F700" s="560"/>
      <c r="G700" s="560"/>
      <c r="H700" s="560"/>
      <c r="I700" s="560"/>
      <c r="J700" s="560"/>
      <c r="K700" s="560"/>
      <c r="L700" s="560"/>
      <c r="M700" s="560"/>
      <c r="N700" s="560"/>
      <c r="O700" s="560"/>
      <c r="P700" s="560"/>
      <c r="Q700" s="560"/>
      <c r="R700" s="560"/>
      <c r="S700" s="560"/>
      <c r="T700" s="560"/>
      <c r="U700" s="560"/>
      <c r="V700" s="560"/>
      <c r="W700" s="560"/>
      <c r="X700" s="560"/>
      <c r="Y700" s="560"/>
      <c r="Z700" s="560"/>
    </row>
    <row r="701" spans="1:26" ht="21.75" customHeight="1">
      <c r="A701" s="560"/>
      <c r="B701" s="275"/>
      <c r="C701" s="560"/>
      <c r="D701" s="560"/>
      <c r="E701" s="729"/>
      <c r="F701" s="560"/>
      <c r="G701" s="560"/>
      <c r="H701" s="560"/>
      <c r="I701" s="560"/>
      <c r="J701" s="560"/>
      <c r="K701" s="560"/>
      <c r="L701" s="560"/>
      <c r="M701" s="560"/>
      <c r="N701" s="560"/>
      <c r="O701" s="560"/>
      <c r="P701" s="560"/>
      <c r="Q701" s="560"/>
      <c r="R701" s="560"/>
      <c r="S701" s="560"/>
      <c r="T701" s="560"/>
      <c r="U701" s="560"/>
      <c r="V701" s="560"/>
      <c r="W701" s="560"/>
      <c r="X701" s="560"/>
      <c r="Y701" s="560"/>
      <c r="Z701" s="560"/>
    </row>
    <row r="702" spans="1:26" ht="21.75" customHeight="1">
      <c r="A702" s="560"/>
      <c r="B702" s="275"/>
      <c r="C702" s="560"/>
      <c r="D702" s="560"/>
      <c r="E702" s="729"/>
      <c r="F702" s="560"/>
      <c r="G702" s="560"/>
      <c r="H702" s="560"/>
      <c r="I702" s="560"/>
      <c r="J702" s="560"/>
      <c r="K702" s="560"/>
      <c r="L702" s="560"/>
      <c r="M702" s="560"/>
      <c r="N702" s="560"/>
      <c r="O702" s="560"/>
      <c r="P702" s="560"/>
      <c r="Q702" s="560"/>
      <c r="R702" s="560"/>
      <c r="S702" s="560"/>
      <c r="T702" s="560"/>
      <c r="U702" s="560"/>
      <c r="V702" s="560"/>
      <c r="W702" s="560"/>
      <c r="X702" s="560"/>
      <c r="Y702" s="560"/>
      <c r="Z702" s="560"/>
    </row>
    <row r="703" spans="1:26" ht="21.75" customHeight="1">
      <c r="A703" s="560"/>
      <c r="B703" s="275"/>
      <c r="C703" s="560"/>
      <c r="D703" s="560"/>
      <c r="E703" s="729"/>
      <c r="F703" s="560"/>
      <c r="G703" s="560"/>
      <c r="H703" s="560"/>
      <c r="I703" s="560"/>
      <c r="J703" s="560"/>
      <c r="K703" s="560"/>
      <c r="L703" s="560"/>
      <c r="M703" s="560"/>
      <c r="N703" s="560"/>
      <c r="O703" s="560"/>
      <c r="P703" s="560"/>
      <c r="Q703" s="560"/>
      <c r="R703" s="560"/>
      <c r="S703" s="560"/>
      <c r="T703" s="560"/>
      <c r="U703" s="560"/>
      <c r="V703" s="560"/>
      <c r="W703" s="560"/>
      <c r="X703" s="560"/>
      <c r="Y703" s="560"/>
      <c r="Z703" s="560"/>
    </row>
    <row r="704" spans="1:26" ht="21.75" customHeight="1">
      <c r="A704" s="560"/>
      <c r="B704" s="275"/>
      <c r="C704" s="560"/>
      <c r="D704" s="560"/>
      <c r="E704" s="729"/>
      <c r="F704" s="560"/>
      <c r="G704" s="560"/>
      <c r="H704" s="560"/>
      <c r="I704" s="560"/>
      <c r="J704" s="560"/>
      <c r="K704" s="560"/>
      <c r="L704" s="560"/>
      <c r="M704" s="560"/>
      <c r="N704" s="560"/>
      <c r="O704" s="560"/>
      <c r="P704" s="560"/>
      <c r="Q704" s="560"/>
      <c r="R704" s="560"/>
      <c r="S704" s="560"/>
      <c r="T704" s="560"/>
      <c r="U704" s="560"/>
      <c r="V704" s="560"/>
      <c r="W704" s="560"/>
      <c r="X704" s="560"/>
      <c r="Y704" s="560"/>
      <c r="Z704" s="560"/>
    </row>
    <row r="705" spans="1:26" ht="21.75" customHeight="1">
      <c r="A705" s="560"/>
      <c r="B705" s="275"/>
      <c r="C705" s="560"/>
      <c r="D705" s="560"/>
      <c r="E705" s="729"/>
      <c r="F705" s="560"/>
      <c r="G705" s="560"/>
      <c r="H705" s="560"/>
      <c r="I705" s="560"/>
      <c r="J705" s="560"/>
      <c r="K705" s="560"/>
      <c r="L705" s="560"/>
      <c r="M705" s="560"/>
      <c r="N705" s="560"/>
      <c r="O705" s="560"/>
      <c r="P705" s="560"/>
      <c r="Q705" s="560"/>
      <c r="R705" s="560"/>
      <c r="S705" s="560"/>
      <c r="T705" s="560"/>
      <c r="U705" s="560"/>
      <c r="V705" s="560"/>
      <c r="W705" s="560"/>
      <c r="X705" s="560"/>
      <c r="Y705" s="560"/>
      <c r="Z705" s="560"/>
    </row>
    <row r="706" spans="1:26" ht="21.75" customHeight="1">
      <c r="A706" s="560"/>
      <c r="B706" s="275"/>
      <c r="C706" s="560"/>
      <c r="D706" s="560"/>
      <c r="E706" s="729"/>
      <c r="F706" s="560"/>
      <c r="G706" s="560"/>
      <c r="H706" s="560"/>
      <c r="I706" s="560"/>
      <c r="J706" s="560"/>
      <c r="K706" s="560"/>
      <c r="L706" s="560"/>
      <c r="M706" s="560"/>
      <c r="N706" s="560"/>
      <c r="O706" s="560"/>
      <c r="P706" s="560"/>
      <c r="Q706" s="560"/>
      <c r="R706" s="560"/>
      <c r="S706" s="560"/>
      <c r="T706" s="560"/>
      <c r="U706" s="560"/>
      <c r="V706" s="560"/>
      <c r="W706" s="560"/>
      <c r="X706" s="560"/>
      <c r="Y706" s="560"/>
      <c r="Z706" s="560"/>
    </row>
    <row r="707" spans="1:26" ht="21.75" customHeight="1">
      <c r="A707" s="560"/>
      <c r="B707" s="275"/>
      <c r="C707" s="560"/>
      <c r="D707" s="560"/>
      <c r="E707" s="729"/>
      <c r="F707" s="560"/>
      <c r="G707" s="560"/>
      <c r="H707" s="560"/>
      <c r="I707" s="560"/>
      <c r="J707" s="560"/>
      <c r="K707" s="560"/>
      <c r="L707" s="560"/>
      <c r="M707" s="560"/>
      <c r="N707" s="560"/>
      <c r="O707" s="560"/>
      <c r="P707" s="560"/>
      <c r="Q707" s="560"/>
      <c r="R707" s="560"/>
      <c r="S707" s="560"/>
      <c r="T707" s="560"/>
      <c r="U707" s="560"/>
      <c r="V707" s="560"/>
      <c r="W707" s="560"/>
      <c r="X707" s="560"/>
      <c r="Y707" s="560"/>
      <c r="Z707" s="560"/>
    </row>
    <row r="708" spans="1:26" ht="21.75" customHeight="1">
      <c r="A708" s="560"/>
      <c r="B708" s="275"/>
      <c r="C708" s="560"/>
      <c r="D708" s="560"/>
      <c r="E708" s="729"/>
      <c r="F708" s="560"/>
      <c r="G708" s="560"/>
      <c r="H708" s="560"/>
      <c r="I708" s="560"/>
      <c r="J708" s="560"/>
      <c r="K708" s="560"/>
      <c r="L708" s="560"/>
      <c r="M708" s="560"/>
      <c r="N708" s="560"/>
      <c r="O708" s="560"/>
      <c r="P708" s="560"/>
      <c r="Q708" s="560"/>
      <c r="R708" s="560"/>
      <c r="S708" s="560"/>
      <c r="T708" s="560"/>
      <c r="U708" s="560"/>
      <c r="V708" s="560"/>
      <c r="W708" s="560"/>
      <c r="X708" s="560"/>
      <c r="Y708" s="560"/>
      <c r="Z708" s="560"/>
    </row>
    <row r="709" spans="1:26" ht="21.75" customHeight="1">
      <c r="A709" s="560"/>
      <c r="B709" s="275"/>
      <c r="C709" s="560"/>
      <c r="D709" s="560"/>
      <c r="E709" s="729"/>
      <c r="F709" s="560"/>
      <c r="G709" s="560"/>
      <c r="H709" s="560"/>
      <c r="I709" s="560"/>
      <c r="J709" s="560"/>
      <c r="K709" s="560"/>
      <c r="L709" s="560"/>
      <c r="M709" s="560"/>
      <c r="N709" s="560"/>
      <c r="O709" s="560"/>
      <c r="P709" s="560"/>
      <c r="Q709" s="560"/>
      <c r="R709" s="560"/>
      <c r="S709" s="560"/>
      <c r="T709" s="560"/>
      <c r="U709" s="560"/>
      <c r="V709" s="560"/>
      <c r="W709" s="560"/>
      <c r="X709" s="560"/>
      <c r="Y709" s="560"/>
      <c r="Z709" s="560"/>
    </row>
    <row r="710" spans="1:26" ht="21.75" customHeight="1">
      <c r="A710" s="560"/>
      <c r="B710" s="275"/>
      <c r="C710" s="560"/>
      <c r="D710" s="560"/>
      <c r="E710" s="729"/>
      <c r="F710" s="560"/>
      <c r="G710" s="560"/>
      <c r="H710" s="560"/>
      <c r="I710" s="560"/>
      <c r="J710" s="560"/>
      <c r="K710" s="560"/>
      <c r="L710" s="560"/>
      <c r="M710" s="560"/>
      <c r="N710" s="560"/>
      <c r="O710" s="560"/>
      <c r="P710" s="560"/>
      <c r="Q710" s="560"/>
      <c r="R710" s="560"/>
      <c r="S710" s="560"/>
      <c r="T710" s="560"/>
      <c r="U710" s="560"/>
      <c r="V710" s="560"/>
      <c r="W710" s="560"/>
      <c r="X710" s="560"/>
      <c r="Y710" s="560"/>
      <c r="Z710" s="560"/>
    </row>
    <row r="711" spans="1:26" ht="21.75" customHeight="1">
      <c r="A711" s="560"/>
      <c r="B711" s="275"/>
      <c r="C711" s="560"/>
      <c r="D711" s="560"/>
      <c r="E711" s="729"/>
      <c r="F711" s="560"/>
      <c r="G711" s="560"/>
      <c r="H711" s="560"/>
      <c r="I711" s="560"/>
      <c r="J711" s="560"/>
      <c r="K711" s="560"/>
      <c r="L711" s="560"/>
      <c r="M711" s="560"/>
      <c r="N711" s="560"/>
      <c r="O711" s="560"/>
      <c r="P711" s="560"/>
      <c r="Q711" s="560"/>
      <c r="R711" s="560"/>
      <c r="S711" s="560"/>
      <c r="T711" s="560"/>
      <c r="U711" s="560"/>
      <c r="V711" s="560"/>
      <c r="W711" s="560"/>
      <c r="X711" s="560"/>
      <c r="Y711" s="560"/>
      <c r="Z711" s="560"/>
    </row>
    <row r="712" spans="1:26" ht="21.75" customHeight="1">
      <c r="A712" s="560"/>
      <c r="B712" s="275"/>
      <c r="C712" s="560"/>
      <c r="D712" s="560"/>
      <c r="E712" s="729"/>
      <c r="F712" s="560"/>
      <c r="G712" s="560"/>
      <c r="H712" s="560"/>
      <c r="I712" s="560"/>
      <c r="J712" s="560"/>
      <c r="K712" s="560"/>
      <c r="L712" s="560"/>
      <c r="M712" s="560"/>
      <c r="N712" s="560"/>
      <c r="O712" s="560"/>
      <c r="P712" s="560"/>
      <c r="Q712" s="560"/>
      <c r="R712" s="560"/>
      <c r="S712" s="560"/>
      <c r="T712" s="560"/>
      <c r="U712" s="560"/>
      <c r="V712" s="560"/>
      <c r="W712" s="560"/>
      <c r="X712" s="560"/>
      <c r="Y712" s="560"/>
      <c r="Z712" s="560"/>
    </row>
    <row r="713" spans="1:26" ht="21.75" customHeight="1">
      <c r="A713" s="560"/>
      <c r="B713" s="275"/>
      <c r="C713" s="560"/>
      <c r="D713" s="560"/>
      <c r="E713" s="729"/>
      <c r="F713" s="560"/>
      <c r="G713" s="560"/>
      <c r="H713" s="560"/>
      <c r="I713" s="560"/>
      <c r="J713" s="560"/>
      <c r="K713" s="560"/>
      <c r="L713" s="560"/>
      <c r="M713" s="560"/>
      <c r="N713" s="560"/>
      <c r="O713" s="560"/>
      <c r="P713" s="560"/>
      <c r="Q713" s="560"/>
      <c r="R713" s="560"/>
      <c r="S713" s="560"/>
      <c r="T713" s="560"/>
      <c r="U713" s="560"/>
      <c r="V713" s="560"/>
      <c r="W713" s="560"/>
      <c r="X713" s="560"/>
      <c r="Y713" s="560"/>
      <c r="Z713" s="560"/>
    </row>
    <row r="714" spans="1:26" ht="21.75" customHeight="1">
      <c r="A714" s="560"/>
      <c r="B714" s="275"/>
      <c r="C714" s="560"/>
      <c r="D714" s="560"/>
      <c r="E714" s="729"/>
      <c r="F714" s="560"/>
      <c r="G714" s="560"/>
      <c r="H714" s="560"/>
      <c r="I714" s="560"/>
      <c r="J714" s="560"/>
      <c r="K714" s="560"/>
      <c r="L714" s="560"/>
      <c r="M714" s="560"/>
      <c r="N714" s="560"/>
      <c r="O714" s="560"/>
      <c r="P714" s="560"/>
      <c r="Q714" s="560"/>
      <c r="R714" s="560"/>
      <c r="S714" s="560"/>
      <c r="T714" s="560"/>
      <c r="U714" s="560"/>
      <c r="V714" s="560"/>
      <c r="W714" s="560"/>
      <c r="X714" s="560"/>
      <c r="Y714" s="560"/>
      <c r="Z714" s="560"/>
    </row>
    <row r="715" spans="1:26" ht="21.75" customHeight="1">
      <c r="A715" s="560"/>
      <c r="B715" s="275"/>
      <c r="C715" s="560"/>
      <c r="D715" s="560"/>
      <c r="E715" s="729"/>
      <c r="F715" s="560"/>
      <c r="G715" s="560"/>
      <c r="H715" s="560"/>
      <c r="I715" s="560"/>
      <c r="J715" s="560"/>
      <c r="K715" s="560"/>
      <c r="L715" s="560"/>
      <c r="M715" s="560"/>
      <c r="N715" s="560"/>
      <c r="O715" s="560"/>
      <c r="P715" s="560"/>
      <c r="Q715" s="560"/>
      <c r="R715" s="560"/>
      <c r="S715" s="560"/>
      <c r="T715" s="560"/>
      <c r="U715" s="560"/>
      <c r="V715" s="560"/>
      <c r="W715" s="560"/>
      <c r="X715" s="560"/>
      <c r="Y715" s="560"/>
      <c r="Z715" s="560"/>
    </row>
    <row r="716" spans="1:26" ht="21.75" customHeight="1">
      <c r="A716" s="560"/>
      <c r="B716" s="275"/>
      <c r="C716" s="560"/>
      <c r="D716" s="560"/>
      <c r="E716" s="729"/>
      <c r="F716" s="560"/>
      <c r="G716" s="560"/>
      <c r="H716" s="560"/>
      <c r="I716" s="560"/>
      <c r="J716" s="560"/>
      <c r="K716" s="560"/>
      <c r="L716" s="560"/>
      <c r="M716" s="560"/>
      <c r="N716" s="560"/>
      <c r="O716" s="560"/>
      <c r="P716" s="560"/>
      <c r="Q716" s="560"/>
      <c r="R716" s="560"/>
      <c r="S716" s="560"/>
      <c r="T716" s="560"/>
      <c r="U716" s="560"/>
      <c r="V716" s="560"/>
      <c r="W716" s="560"/>
      <c r="X716" s="560"/>
      <c r="Y716" s="560"/>
      <c r="Z716" s="560"/>
    </row>
    <row r="717" spans="1:26" ht="21.75" customHeight="1">
      <c r="A717" s="560"/>
      <c r="B717" s="275"/>
      <c r="C717" s="560"/>
      <c r="D717" s="560"/>
      <c r="E717" s="729"/>
      <c r="F717" s="560"/>
      <c r="G717" s="560"/>
      <c r="H717" s="560"/>
      <c r="I717" s="560"/>
      <c r="J717" s="560"/>
      <c r="K717" s="560"/>
      <c r="L717" s="560"/>
      <c r="M717" s="560"/>
      <c r="N717" s="560"/>
      <c r="O717" s="560"/>
      <c r="P717" s="560"/>
      <c r="Q717" s="560"/>
      <c r="R717" s="560"/>
      <c r="S717" s="560"/>
      <c r="T717" s="560"/>
      <c r="U717" s="560"/>
      <c r="V717" s="560"/>
      <c r="W717" s="560"/>
      <c r="X717" s="560"/>
      <c r="Y717" s="560"/>
      <c r="Z717" s="560"/>
    </row>
    <row r="718" spans="1:26" ht="21.75" customHeight="1">
      <c r="A718" s="560"/>
      <c r="B718" s="275"/>
      <c r="C718" s="560"/>
      <c r="D718" s="560"/>
      <c r="E718" s="729"/>
      <c r="F718" s="560"/>
      <c r="G718" s="560"/>
      <c r="H718" s="560"/>
      <c r="I718" s="560"/>
      <c r="J718" s="560"/>
      <c r="K718" s="560"/>
      <c r="L718" s="560"/>
      <c r="M718" s="560"/>
      <c r="N718" s="560"/>
      <c r="O718" s="560"/>
      <c r="P718" s="560"/>
      <c r="Q718" s="560"/>
      <c r="R718" s="560"/>
      <c r="S718" s="560"/>
      <c r="T718" s="560"/>
      <c r="U718" s="560"/>
      <c r="V718" s="560"/>
      <c r="W718" s="560"/>
      <c r="X718" s="560"/>
      <c r="Y718" s="560"/>
      <c r="Z718" s="560"/>
    </row>
    <row r="719" spans="1:26" ht="21.75" customHeight="1">
      <c r="A719" s="560"/>
      <c r="B719" s="275"/>
      <c r="C719" s="560"/>
      <c r="D719" s="560"/>
      <c r="E719" s="729"/>
      <c r="F719" s="560"/>
      <c r="G719" s="560"/>
      <c r="H719" s="560"/>
      <c r="I719" s="560"/>
      <c r="J719" s="560"/>
      <c r="K719" s="560"/>
      <c r="L719" s="560"/>
      <c r="M719" s="560"/>
      <c r="N719" s="560"/>
      <c r="O719" s="560"/>
      <c r="P719" s="560"/>
      <c r="Q719" s="560"/>
      <c r="R719" s="560"/>
      <c r="S719" s="560"/>
      <c r="T719" s="560"/>
      <c r="U719" s="560"/>
      <c r="V719" s="560"/>
      <c r="W719" s="560"/>
      <c r="X719" s="560"/>
      <c r="Y719" s="560"/>
      <c r="Z719" s="560"/>
    </row>
    <row r="720" spans="1:26" ht="21.75" customHeight="1">
      <c r="A720" s="560"/>
      <c r="B720" s="275"/>
      <c r="C720" s="560"/>
      <c r="D720" s="560"/>
      <c r="E720" s="729"/>
      <c r="F720" s="560"/>
      <c r="G720" s="560"/>
      <c r="H720" s="560"/>
      <c r="I720" s="560"/>
      <c r="J720" s="560"/>
      <c r="K720" s="560"/>
      <c r="L720" s="560"/>
      <c r="M720" s="560"/>
      <c r="N720" s="560"/>
      <c r="O720" s="560"/>
      <c r="P720" s="560"/>
      <c r="Q720" s="560"/>
      <c r="R720" s="560"/>
      <c r="S720" s="560"/>
      <c r="T720" s="560"/>
      <c r="U720" s="560"/>
      <c r="V720" s="560"/>
      <c r="W720" s="560"/>
      <c r="X720" s="560"/>
      <c r="Y720" s="560"/>
      <c r="Z720" s="560"/>
    </row>
    <row r="721" spans="1:26" ht="21.75" customHeight="1">
      <c r="A721" s="560"/>
      <c r="B721" s="275"/>
      <c r="C721" s="560"/>
      <c r="D721" s="560"/>
      <c r="E721" s="729"/>
      <c r="F721" s="560"/>
      <c r="G721" s="560"/>
      <c r="H721" s="560"/>
      <c r="I721" s="560"/>
      <c r="J721" s="560"/>
      <c r="K721" s="560"/>
      <c r="L721" s="560"/>
      <c r="M721" s="560"/>
      <c r="N721" s="560"/>
      <c r="O721" s="560"/>
      <c r="P721" s="560"/>
      <c r="Q721" s="560"/>
      <c r="R721" s="560"/>
      <c r="S721" s="560"/>
      <c r="T721" s="560"/>
      <c r="U721" s="560"/>
      <c r="V721" s="560"/>
      <c r="W721" s="560"/>
      <c r="X721" s="560"/>
      <c r="Y721" s="560"/>
      <c r="Z721" s="560"/>
    </row>
    <row r="722" spans="1:26" ht="21.75" customHeight="1">
      <c r="A722" s="560"/>
      <c r="B722" s="275"/>
      <c r="C722" s="560"/>
      <c r="D722" s="560"/>
      <c r="E722" s="729"/>
      <c r="F722" s="560"/>
      <c r="G722" s="560"/>
      <c r="H722" s="560"/>
      <c r="I722" s="560"/>
      <c r="J722" s="560"/>
      <c r="K722" s="560"/>
      <c r="L722" s="560"/>
      <c r="M722" s="560"/>
      <c r="N722" s="560"/>
      <c r="O722" s="560"/>
      <c r="P722" s="560"/>
      <c r="Q722" s="560"/>
      <c r="R722" s="560"/>
      <c r="S722" s="560"/>
      <c r="T722" s="560"/>
      <c r="U722" s="560"/>
      <c r="V722" s="560"/>
      <c r="W722" s="560"/>
      <c r="X722" s="560"/>
      <c r="Y722" s="560"/>
      <c r="Z722" s="560"/>
    </row>
    <row r="723" spans="1:26" ht="21.75" customHeight="1">
      <c r="A723" s="560"/>
      <c r="B723" s="275"/>
      <c r="C723" s="560"/>
      <c r="D723" s="560"/>
      <c r="E723" s="729"/>
      <c r="F723" s="560"/>
      <c r="G723" s="560"/>
      <c r="H723" s="560"/>
      <c r="I723" s="560"/>
      <c r="J723" s="560"/>
      <c r="K723" s="560"/>
      <c r="L723" s="560"/>
      <c r="M723" s="560"/>
      <c r="N723" s="560"/>
      <c r="O723" s="560"/>
      <c r="P723" s="560"/>
      <c r="Q723" s="560"/>
      <c r="R723" s="560"/>
      <c r="S723" s="560"/>
      <c r="T723" s="560"/>
      <c r="U723" s="560"/>
      <c r="V723" s="560"/>
      <c r="W723" s="560"/>
      <c r="X723" s="560"/>
      <c r="Y723" s="560"/>
      <c r="Z723" s="560"/>
    </row>
    <row r="724" spans="1:26" ht="21.75" customHeight="1">
      <c r="A724" s="560"/>
      <c r="B724" s="275"/>
      <c r="C724" s="560"/>
      <c r="D724" s="560"/>
      <c r="E724" s="729"/>
      <c r="F724" s="560"/>
      <c r="G724" s="560"/>
      <c r="H724" s="560"/>
      <c r="I724" s="560"/>
      <c r="J724" s="560"/>
      <c r="K724" s="560"/>
      <c r="L724" s="560"/>
      <c r="M724" s="560"/>
      <c r="N724" s="560"/>
      <c r="O724" s="560"/>
      <c r="P724" s="560"/>
      <c r="Q724" s="560"/>
      <c r="R724" s="560"/>
      <c r="S724" s="560"/>
      <c r="T724" s="560"/>
      <c r="U724" s="560"/>
      <c r="V724" s="560"/>
      <c r="W724" s="560"/>
      <c r="X724" s="560"/>
      <c r="Y724" s="560"/>
      <c r="Z724" s="560"/>
    </row>
    <row r="725" spans="1:26" ht="21.75" customHeight="1">
      <c r="A725" s="560"/>
      <c r="B725" s="275"/>
      <c r="C725" s="560"/>
      <c r="D725" s="560"/>
      <c r="E725" s="729"/>
      <c r="F725" s="560"/>
      <c r="G725" s="560"/>
      <c r="H725" s="560"/>
      <c r="I725" s="560"/>
      <c r="J725" s="560"/>
      <c r="K725" s="560"/>
      <c r="L725" s="560"/>
      <c r="M725" s="560"/>
      <c r="N725" s="560"/>
      <c r="O725" s="560"/>
      <c r="P725" s="560"/>
      <c r="Q725" s="560"/>
      <c r="R725" s="560"/>
      <c r="S725" s="560"/>
      <c r="T725" s="560"/>
      <c r="U725" s="560"/>
      <c r="V725" s="560"/>
      <c r="W725" s="560"/>
      <c r="X725" s="560"/>
      <c r="Y725" s="560"/>
      <c r="Z725" s="560"/>
    </row>
    <row r="726" spans="1:26" ht="21.75" customHeight="1">
      <c r="A726" s="560"/>
      <c r="B726" s="275"/>
      <c r="C726" s="560"/>
      <c r="D726" s="560"/>
      <c r="E726" s="729"/>
      <c r="F726" s="560"/>
      <c r="G726" s="560"/>
      <c r="H726" s="560"/>
      <c r="I726" s="560"/>
      <c r="J726" s="560"/>
      <c r="K726" s="560"/>
      <c r="L726" s="560"/>
      <c r="M726" s="560"/>
      <c r="N726" s="560"/>
      <c r="O726" s="560"/>
      <c r="P726" s="560"/>
      <c r="Q726" s="560"/>
      <c r="R726" s="560"/>
      <c r="S726" s="560"/>
      <c r="T726" s="560"/>
      <c r="U726" s="560"/>
      <c r="V726" s="560"/>
      <c r="W726" s="560"/>
      <c r="X726" s="560"/>
      <c r="Y726" s="560"/>
      <c r="Z726" s="560"/>
    </row>
    <row r="727" spans="1:26" ht="21.75" customHeight="1">
      <c r="A727" s="560"/>
      <c r="B727" s="275"/>
      <c r="C727" s="560"/>
      <c r="D727" s="560"/>
      <c r="E727" s="729"/>
      <c r="F727" s="560"/>
      <c r="G727" s="560"/>
      <c r="H727" s="560"/>
      <c r="I727" s="560"/>
      <c r="J727" s="560"/>
      <c r="K727" s="560"/>
      <c r="L727" s="560"/>
      <c r="M727" s="560"/>
      <c r="N727" s="560"/>
      <c r="O727" s="560"/>
      <c r="P727" s="560"/>
      <c r="Q727" s="560"/>
      <c r="R727" s="560"/>
      <c r="S727" s="560"/>
      <c r="T727" s="560"/>
      <c r="U727" s="560"/>
      <c r="V727" s="560"/>
      <c r="W727" s="560"/>
      <c r="X727" s="560"/>
      <c r="Y727" s="560"/>
      <c r="Z727" s="560"/>
    </row>
    <row r="728" spans="1:26" ht="21.75" customHeight="1">
      <c r="A728" s="560"/>
      <c r="B728" s="275"/>
      <c r="C728" s="560"/>
      <c r="D728" s="560"/>
      <c r="E728" s="729"/>
      <c r="F728" s="560"/>
      <c r="G728" s="560"/>
      <c r="H728" s="560"/>
      <c r="I728" s="560"/>
      <c r="J728" s="560"/>
      <c r="K728" s="560"/>
      <c r="L728" s="560"/>
      <c r="M728" s="560"/>
      <c r="N728" s="560"/>
      <c r="O728" s="560"/>
      <c r="P728" s="560"/>
      <c r="Q728" s="560"/>
      <c r="R728" s="560"/>
      <c r="S728" s="560"/>
      <c r="T728" s="560"/>
      <c r="U728" s="560"/>
      <c r="V728" s="560"/>
      <c r="W728" s="560"/>
      <c r="X728" s="560"/>
      <c r="Y728" s="560"/>
      <c r="Z728" s="560"/>
    </row>
    <row r="729" spans="1:26" ht="21.75" customHeight="1">
      <c r="A729" s="560"/>
      <c r="B729" s="275"/>
      <c r="C729" s="560"/>
      <c r="D729" s="560"/>
      <c r="E729" s="729"/>
      <c r="F729" s="560"/>
      <c r="G729" s="560"/>
      <c r="H729" s="560"/>
      <c r="I729" s="560"/>
      <c r="J729" s="560"/>
      <c r="K729" s="560"/>
      <c r="L729" s="560"/>
      <c r="M729" s="560"/>
      <c r="N729" s="560"/>
      <c r="O729" s="560"/>
      <c r="P729" s="560"/>
      <c r="Q729" s="560"/>
      <c r="R729" s="560"/>
      <c r="S729" s="560"/>
      <c r="T729" s="560"/>
      <c r="U729" s="560"/>
      <c r="V729" s="560"/>
      <c r="W729" s="560"/>
      <c r="X729" s="560"/>
      <c r="Y729" s="560"/>
      <c r="Z729" s="560"/>
    </row>
    <row r="730" spans="1:26" ht="21.75" customHeight="1">
      <c r="A730" s="560"/>
      <c r="B730" s="275"/>
      <c r="C730" s="560"/>
      <c r="D730" s="560"/>
      <c r="E730" s="729"/>
      <c r="F730" s="560"/>
      <c r="G730" s="560"/>
      <c r="H730" s="560"/>
      <c r="I730" s="560"/>
      <c r="J730" s="560"/>
      <c r="K730" s="560"/>
      <c r="L730" s="560"/>
      <c r="M730" s="560"/>
      <c r="N730" s="560"/>
      <c r="O730" s="560"/>
      <c r="P730" s="560"/>
      <c r="Q730" s="560"/>
      <c r="R730" s="560"/>
      <c r="S730" s="560"/>
      <c r="T730" s="560"/>
      <c r="U730" s="560"/>
      <c r="V730" s="560"/>
      <c r="W730" s="560"/>
      <c r="X730" s="560"/>
      <c r="Y730" s="560"/>
      <c r="Z730" s="560"/>
    </row>
    <row r="731" spans="1:26" ht="21.75" customHeight="1">
      <c r="A731" s="560"/>
      <c r="B731" s="275"/>
      <c r="C731" s="560"/>
      <c r="D731" s="560"/>
      <c r="E731" s="729"/>
      <c r="F731" s="560"/>
      <c r="G731" s="560"/>
      <c r="H731" s="560"/>
      <c r="I731" s="560"/>
      <c r="J731" s="560"/>
      <c r="K731" s="560"/>
      <c r="L731" s="560"/>
      <c r="M731" s="560"/>
      <c r="N731" s="560"/>
      <c r="O731" s="560"/>
      <c r="P731" s="560"/>
      <c r="Q731" s="560"/>
      <c r="R731" s="560"/>
      <c r="S731" s="560"/>
      <c r="T731" s="560"/>
      <c r="U731" s="560"/>
      <c r="V731" s="560"/>
      <c r="W731" s="560"/>
      <c r="X731" s="560"/>
      <c r="Y731" s="560"/>
      <c r="Z731" s="560"/>
    </row>
    <row r="732" spans="1:26" ht="21.75" customHeight="1">
      <c r="A732" s="560"/>
      <c r="B732" s="275"/>
      <c r="C732" s="560"/>
      <c r="D732" s="560"/>
      <c r="E732" s="729"/>
      <c r="F732" s="560"/>
      <c r="G732" s="560"/>
      <c r="H732" s="560"/>
      <c r="I732" s="560"/>
      <c r="J732" s="560"/>
      <c r="K732" s="560"/>
      <c r="L732" s="560"/>
      <c r="M732" s="560"/>
      <c r="N732" s="560"/>
      <c r="O732" s="560"/>
      <c r="P732" s="560"/>
      <c r="Q732" s="560"/>
      <c r="R732" s="560"/>
      <c r="S732" s="560"/>
      <c r="T732" s="560"/>
      <c r="U732" s="560"/>
      <c r="V732" s="560"/>
      <c r="W732" s="560"/>
      <c r="X732" s="560"/>
      <c r="Y732" s="560"/>
      <c r="Z732" s="560"/>
    </row>
    <row r="733" spans="1:26" ht="21.75" customHeight="1">
      <c r="A733" s="560"/>
      <c r="B733" s="275"/>
      <c r="C733" s="560"/>
      <c r="D733" s="560"/>
      <c r="E733" s="729"/>
      <c r="F733" s="560"/>
      <c r="G733" s="560"/>
      <c r="H733" s="560"/>
      <c r="I733" s="560"/>
      <c r="J733" s="560"/>
      <c r="K733" s="560"/>
      <c r="L733" s="560"/>
      <c r="M733" s="560"/>
      <c r="N733" s="560"/>
      <c r="O733" s="560"/>
      <c r="P733" s="560"/>
      <c r="Q733" s="560"/>
      <c r="R733" s="560"/>
      <c r="S733" s="560"/>
      <c r="T733" s="560"/>
      <c r="U733" s="560"/>
      <c r="V733" s="560"/>
      <c r="W733" s="560"/>
      <c r="X733" s="560"/>
      <c r="Y733" s="560"/>
      <c r="Z733" s="560"/>
    </row>
    <row r="734" spans="1:26" ht="21.75" customHeight="1">
      <c r="A734" s="560"/>
      <c r="B734" s="275"/>
      <c r="C734" s="560"/>
      <c r="D734" s="560"/>
      <c r="E734" s="729"/>
      <c r="F734" s="560"/>
      <c r="G734" s="560"/>
      <c r="H734" s="560"/>
      <c r="I734" s="560"/>
      <c r="J734" s="560"/>
      <c r="K734" s="560"/>
      <c r="L734" s="560"/>
      <c r="M734" s="560"/>
      <c r="N734" s="560"/>
      <c r="O734" s="560"/>
      <c r="P734" s="560"/>
      <c r="Q734" s="560"/>
      <c r="R734" s="560"/>
      <c r="S734" s="560"/>
      <c r="T734" s="560"/>
      <c r="U734" s="560"/>
      <c r="V734" s="560"/>
      <c r="W734" s="560"/>
      <c r="X734" s="560"/>
      <c r="Y734" s="560"/>
      <c r="Z734" s="560"/>
    </row>
    <row r="735" spans="1:26" ht="21.75" customHeight="1">
      <c r="A735" s="560"/>
      <c r="B735" s="275"/>
      <c r="C735" s="560"/>
      <c r="D735" s="560"/>
      <c r="E735" s="729"/>
      <c r="F735" s="560"/>
      <c r="G735" s="560"/>
      <c r="H735" s="560"/>
      <c r="I735" s="560"/>
      <c r="J735" s="560"/>
      <c r="K735" s="560"/>
      <c r="L735" s="560"/>
      <c r="M735" s="560"/>
      <c r="N735" s="560"/>
      <c r="O735" s="560"/>
      <c r="P735" s="560"/>
      <c r="Q735" s="560"/>
      <c r="R735" s="560"/>
      <c r="S735" s="560"/>
      <c r="T735" s="560"/>
      <c r="U735" s="560"/>
      <c r="V735" s="560"/>
      <c r="W735" s="560"/>
      <c r="X735" s="560"/>
      <c r="Y735" s="560"/>
      <c r="Z735" s="560"/>
    </row>
    <row r="736" spans="1:26" ht="21.75" customHeight="1">
      <c r="A736" s="560"/>
      <c r="B736" s="275"/>
      <c r="C736" s="560"/>
      <c r="D736" s="560"/>
      <c r="E736" s="729"/>
      <c r="F736" s="560"/>
      <c r="G736" s="560"/>
      <c r="H736" s="560"/>
      <c r="I736" s="560"/>
      <c r="J736" s="560"/>
      <c r="K736" s="560"/>
      <c r="L736" s="560"/>
      <c r="M736" s="560"/>
      <c r="N736" s="560"/>
      <c r="O736" s="560"/>
      <c r="P736" s="560"/>
      <c r="Q736" s="560"/>
      <c r="R736" s="560"/>
      <c r="S736" s="560"/>
      <c r="T736" s="560"/>
      <c r="U736" s="560"/>
      <c r="V736" s="560"/>
      <c r="W736" s="560"/>
      <c r="X736" s="560"/>
      <c r="Y736" s="560"/>
      <c r="Z736" s="560"/>
    </row>
    <row r="737" spans="1:26" ht="21.75" customHeight="1">
      <c r="A737" s="560"/>
      <c r="B737" s="275"/>
      <c r="C737" s="560"/>
      <c r="D737" s="560"/>
      <c r="E737" s="729"/>
      <c r="F737" s="560"/>
      <c r="G737" s="560"/>
      <c r="H737" s="560"/>
      <c r="I737" s="560"/>
      <c r="J737" s="560"/>
      <c r="K737" s="560"/>
      <c r="L737" s="560"/>
      <c r="M737" s="560"/>
      <c r="N737" s="560"/>
      <c r="O737" s="560"/>
      <c r="P737" s="560"/>
      <c r="Q737" s="560"/>
      <c r="R737" s="560"/>
      <c r="S737" s="560"/>
      <c r="T737" s="560"/>
      <c r="U737" s="560"/>
      <c r="V737" s="560"/>
      <c r="W737" s="560"/>
      <c r="X737" s="560"/>
      <c r="Y737" s="560"/>
      <c r="Z737" s="560"/>
    </row>
    <row r="738" spans="1:26" ht="21.75" customHeight="1">
      <c r="A738" s="560"/>
      <c r="B738" s="275"/>
      <c r="C738" s="560"/>
      <c r="D738" s="560"/>
      <c r="E738" s="729"/>
      <c r="F738" s="560"/>
      <c r="G738" s="560"/>
      <c r="H738" s="560"/>
      <c r="I738" s="560"/>
      <c r="J738" s="560"/>
      <c r="K738" s="560"/>
      <c r="L738" s="560"/>
      <c r="M738" s="560"/>
      <c r="N738" s="560"/>
      <c r="O738" s="560"/>
      <c r="P738" s="560"/>
      <c r="Q738" s="560"/>
      <c r="R738" s="560"/>
      <c r="S738" s="560"/>
      <c r="T738" s="560"/>
      <c r="U738" s="560"/>
      <c r="V738" s="560"/>
      <c r="W738" s="560"/>
      <c r="X738" s="560"/>
      <c r="Y738" s="560"/>
      <c r="Z738" s="560"/>
    </row>
    <row r="739" spans="1:26" ht="21.75" customHeight="1">
      <c r="A739" s="560"/>
      <c r="B739" s="275"/>
      <c r="C739" s="560"/>
      <c r="D739" s="560"/>
      <c r="E739" s="729"/>
      <c r="F739" s="560"/>
      <c r="G739" s="560"/>
      <c r="H739" s="560"/>
      <c r="I739" s="560"/>
      <c r="J739" s="560"/>
      <c r="K739" s="560"/>
      <c r="L739" s="560"/>
      <c r="M739" s="560"/>
      <c r="N739" s="560"/>
      <c r="O739" s="560"/>
      <c r="P739" s="560"/>
      <c r="Q739" s="560"/>
      <c r="R739" s="560"/>
      <c r="S739" s="560"/>
      <c r="T739" s="560"/>
      <c r="U739" s="560"/>
      <c r="V739" s="560"/>
      <c r="W739" s="560"/>
      <c r="X739" s="560"/>
      <c r="Y739" s="560"/>
      <c r="Z739" s="560"/>
    </row>
    <row r="740" spans="1:26" ht="21.75" customHeight="1">
      <c r="A740" s="560"/>
      <c r="B740" s="275"/>
      <c r="C740" s="560"/>
      <c r="D740" s="560"/>
      <c r="E740" s="729"/>
      <c r="F740" s="560"/>
      <c r="G740" s="560"/>
      <c r="H740" s="560"/>
      <c r="I740" s="560"/>
      <c r="J740" s="560"/>
      <c r="K740" s="560"/>
      <c r="L740" s="560"/>
      <c r="M740" s="560"/>
      <c r="N740" s="560"/>
      <c r="O740" s="560"/>
      <c r="P740" s="560"/>
      <c r="Q740" s="560"/>
      <c r="R740" s="560"/>
      <c r="S740" s="560"/>
      <c r="T740" s="560"/>
      <c r="U740" s="560"/>
      <c r="V740" s="560"/>
      <c r="W740" s="560"/>
      <c r="X740" s="560"/>
      <c r="Y740" s="560"/>
      <c r="Z740" s="560"/>
    </row>
    <row r="741" spans="1:26" ht="21.75" customHeight="1">
      <c r="A741" s="560"/>
      <c r="B741" s="275"/>
      <c r="C741" s="560"/>
      <c r="D741" s="560"/>
      <c r="E741" s="729"/>
      <c r="F741" s="560"/>
      <c r="G741" s="560"/>
      <c r="H741" s="560"/>
      <c r="I741" s="560"/>
      <c r="J741" s="560"/>
      <c r="K741" s="560"/>
      <c r="L741" s="560"/>
      <c r="M741" s="560"/>
      <c r="N741" s="560"/>
      <c r="O741" s="560"/>
      <c r="P741" s="560"/>
      <c r="Q741" s="560"/>
      <c r="R741" s="560"/>
      <c r="S741" s="560"/>
      <c r="T741" s="560"/>
      <c r="U741" s="560"/>
      <c r="V741" s="560"/>
      <c r="W741" s="560"/>
      <c r="X741" s="560"/>
      <c r="Y741" s="560"/>
      <c r="Z741" s="560"/>
    </row>
    <row r="742" spans="1:26" ht="21.75" customHeight="1">
      <c r="A742" s="560"/>
      <c r="B742" s="275"/>
      <c r="C742" s="560"/>
      <c r="D742" s="560"/>
      <c r="E742" s="729"/>
      <c r="F742" s="560"/>
      <c r="G742" s="560"/>
      <c r="H742" s="560"/>
      <c r="I742" s="560"/>
      <c r="J742" s="560"/>
      <c r="K742" s="560"/>
      <c r="L742" s="560"/>
      <c r="M742" s="560"/>
      <c r="N742" s="560"/>
      <c r="O742" s="560"/>
      <c r="P742" s="560"/>
      <c r="Q742" s="560"/>
      <c r="R742" s="560"/>
      <c r="S742" s="560"/>
      <c r="T742" s="560"/>
      <c r="U742" s="560"/>
      <c r="V742" s="560"/>
      <c r="W742" s="560"/>
      <c r="X742" s="560"/>
      <c r="Y742" s="560"/>
      <c r="Z742" s="560"/>
    </row>
    <row r="743" spans="1:26" ht="21.75" customHeight="1">
      <c r="A743" s="560"/>
      <c r="B743" s="275"/>
      <c r="C743" s="560"/>
      <c r="D743" s="560"/>
      <c r="E743" s="729"/>
      <c r="F743" s="560"/>
      <c r="G743" s="560"/>
      <c r="H743" s="560"/>
      <c r="I743" s="560"/>
      <c r="J743" s="560"/>
      <c r="K743" s="560"/>
      <c r="L743" s="560"/>
      <c r="M743" s="560"/>
      <c r="N743" s="560"/>
      <c r="O743" s="560"/>
      <c r="P743" s="560"/>
      <c r="Q743" s="560"/>
      <c r="R743" s="560"/>
      <c r="S743" s="560"/>
      <c r="T743" s="560"/>
      <c r="U743" s="560"/>
      <c r="V743" s="560"/>
      <c r="W743" s="560"/>
      <c r="X743" s="560"/>
      <c r="Y743" s="560"/>
      <c r="Z743" s="560"/>
    </row>
    <row r="744" spans="1:26" ht="21.75" customHeight="1">
      <c r="A744" s="560"/>
      <c r="B744" s="275"/>
      <c r="C744" s="560"/>
      <c r="D744" s="560"/>
      <c r="E744" s="729"/>
      <c r="F744" s="560"/>
      <c r="G744" s="560"/>
      <c r="H744" s="560"/>
      <c r="I744" s="560"/>
      <c r="J744" s="560"/>
      <c r="K744" s="560"/>
      <c r="L744" s="560"/>
      <c r="M744" s="560"/>
      <c r="N744" s="560"/>
      <c r="O744" s="560"/>
      <c r="P744" s="560"/>
      <c r="Q744" s="560"/>
      <c r="R744" s="560"/>
      <c r="S744" s="560"/>
      <c r="T744" s="560"/>
      <c r="U744" s="560"/>
      <c r="V744" s="560"/>
      <c r="W744" s="560"/>
      <c r="X744" s="560"/>
      <c r="Y744" s="560"/>
      <c r="Z744" s="560"/>
    </row>
    <row r="745" spans="1:26" ht="21.75" customHeight="1">
      <c r="A745" s="560"/>
      <c r="B745" s="275"/>
      <c r="C745" s="560"/>
      <c r="D745" s="560"/>
      <c r="E745" s="729"/>
      <c r="F745" s="560"/>
      <c r="G745" s="560"/>
      <c r="H745" s="560"/>
      <c r="I745" s="560"/>
      <c r="J745" s="560"/>
      <c r="K745" s="560"/>
      <c r="L745" s="560"/>
      <c r="M745" s="560"/>
      <c r="N745" s="560"/>
      <c r="O745" s="560"/>
      <c r="P745" s="560"/>
      <c r="Q745" s="560"/>
      <c r="R745" s="560"/>
      <c r="S745" s="560"/>
      <c r="T745" s="560"/>
      <c r="U745" s="560"/>
      <c r="V745" s="560"/>
      <c r="W745" s="560"/>
      <c r="X745" s="560"/>
      <c r="Y745" s="560"/>
      <c r="Z745" s="560"/>
    </row>
    <row r="746" spans="1:26" ht="21.75" customHeight="1">
      <c r="A746" s="560"/>
      <c r="B746" s="275"/>
      <c r="C746" s="560"/>
      <c r="D746" s="560"/>
      <c r="E746" s="729"/>
      <c r="F746" s="560"/>
      <c r="G746" s="560"/>
      <c r="H746" s="560"/>
      <c r="I746" s="560"/>
      <c r="J746" s="560"/>
      <c r="K746" s="560"/>
      <c r="L746" s="560"/>
      <c r="M746" s="560"/>
      <c r="N746" s="560"/>
      <c r="O746" s="560"/>
      <c r="P746" s="560"/>
      <c r="Q746" s="560"/>
      <c r="R746" s="560"/>
      <c r="S746" s="560"/>
      <c r="T746" s="560"/>
      <c r="U746" s="560"/>
      <c r="V746" s="560"/>
      <c r="W746" s="560"/>
      <c r="X746" s="560"/>
      <c r="Y746" s="560"/>
      <c r="Z746" s="560"/>
    </row>
    <row r="747" spans="1:26" ht="21.75" customHeight="1">
      <c r="A747" s="560"/>
      <c r="B747" s="275"/>
      <c r="C747" s="560"/>
      <c r="D747" s="560"/>
      <c r="E747" s="729"/>
      <c r="F747" s="560"/>
      <c r="G747" s="560"/>
      <c r="H747" s="560"/>
      <c r="I747" s="560"/>
      <c r="J747" s="560"/>
      <c r="K747" s="560"/>
      <c r="L747" s="560"/>
      <c r="M747" s="560"/>
      <c r="N747" s="560"/>
      <c r="O747" s="560"/>
      <c r="P747" s="560"/>
      <c r="Q747" s="560"/>
      <c r="R747" s="560"/>
      <c r="S747" s="560"/>
      <c r="T747" s="560"/>
      <c r="U747" s="560"/>
      <c r="V747" s="560"/>
      <c r="W747" s="560"/>
      <c r="X747" s="560"/>
      <c r="Y747" s="560"/>
      <c r="Z747" s="560"/>
    </row>
    <row r="748" spans="1:26" ht="21.75" customHeight="1">
      <c r="A748" s="560"/>
      <c r="B748" s="275"/>
      <c r="C748" s="560"/>
      <c r="D748" s="560"/>
      <c r="E748" s="729"/>
      <c r="F748" s="560"/>
      <c r="G748" s="560"/>
      <c r="H748" s="560"/>
      <c r="I748" s="560"/>
      <c r="J748" s="560"/>
      <c r="K748" s="560"/>
      <c r="L748" s="560"/>
      <c r="M748" s="560"/>
      <c r="N748" s="560"/>
      <c r="O748" s="560"/>
      <c r="P748" s="560"/>
      <c r="Q748" s="560"/>
      <c r="R748" s="560"/>
      <c r="S748" s="560"/>
      <c r="T748" s="560"/>
      <c r="U748" s="560"/>
      <c r="V748" s="560"/>
      <c r="W748" s="560"/>
      <c r="X748" s="560"/>
      <c r="Y748" s="560"/>
      <c r="Z748" s="560"/>
    </row>
    <row r="749" spans="1:26" ht="21.75" customHeight="1">
      <c r="A749" s="560"/>
      <c r="B749" s="275"/>
      <c r="C749" s="560"/>
      <c r="D749" s="560"/>
      <c r="E749" s="729"/>
      <c r="F749" s="560"/>
      <c r="G749" s="560"/>
      <c r="H749" s="560"/>
      <c r="I749" s="560"/>
      <c r="J749" s="560"/>
      <c r="K749" s="560"/>
      <c r="L749" s="560"/>
      <c r="M749" s="560"/>
      <c r="N749" s="560"/>
      <c r="O749" s="560"/>
      <c r="P749" s="560"/>
      <c r="Q749" s="560"/>
      <c r="R749" s="560"/>
      <c r="S749" s="560"/>
      <c r="T749" s="560"/>
      <c r="U749" s="560"/>
      <c r="V749" s="560"/>
      <c r="W749" s="560"/>
      <c r="X749" s="560"/>
      <c r="Y749" s="560"/>
      <c r="Z749" s="560"/>
    </row>
    <row r="750" spans="1:26" ht="21.75" customHeight="1">
      <c r="A750" s="560"/>
      <c r="B750" s="275"/>
      <c r="C750" s="560"/>
      <c r="D750" s="560"/>
      <c r="E750" s="729"/>
      <c r="F750" s="560"/>
      <c r="G750" s="560"/>
      <c r="H750" s="560"/>
      <c r="I750" s="560"/>
      <c r="J750" s="560"/>
      <c r="K750" s="560"/>
      <c r="L750" s="560"/>
      <c r="M750" s="560"/>
      <c r="N750" s="560"/>
      <c r="O750" s="560"/>
      <c r="P750" s="560"/>
      <c r="Q750" s="560"/>
      <c r="R750" s="560"/>
      <c r="S750" s="560"/>
      <c r="T750" s="560"/>
      <c r="U750" s="560"/>
      <c r="V750" s="560"/>
      <c r="W750" s="560"/>
      <c r="X750" s="560"/>
      <c r="Y750" s="560"/>
      <c r="Z750" s="560"/>
    </row>
    <row r="751" spans="1:26" ht="21.75" customHeight="1">
      <c r="A751" s="560"/>
      <c r="B751" s="275"/>
      <c r="C751" s="560"/>
      <c r="D751" s="560"/>
      <c r="E751" s="729"/>
      <c r="F751" s="560"/>
      <c r="G751" s="560"/>
      <c r="H751" s="560"/>
      <c r="I751" s="560"/>
      <c r="J751" s="560"/>
      <c r="K751" s="560"/>
      <c r="L751" s="560"/>
      <c r="M751" s="560"/>
      <c r="N751" s="560"/>
      <c r="O751" s="560"/>
      <c r="P751" s="560"/>
      <c r="Q751" s="560"/>
      <c r="R751" s="560"/>
      <c r="S751" s="560"/>
      <c r="T751" s="560"/>
      <c r="U751" s="560"/>
      <c r="V751" s="560"/>
      <c r="W751" s="560"/>
      <c r="X751" s="560"/>
      <c r="Y751" s="560"/>
      <c r="Z751" s="560"/>
    </row>
    <row r="752" spans="1:26" ht="21.75" customHeight="1">
      <c r="A752" s="560"/>
      <c r="B752" s="275"/>
      <c r="C752" s="560"/>
      <c r="D752" s="560"/>
      <c r="E752" s="729"/>
      <c r="F752" s="560"/>
      <c r="G752" s="560"/>
      <c r="H752" s="560"/>
      <c r="I752" s="560"/>
      <c r="J752" s="560"/>
      <c r="K752" s="560"/>
      <c r="L752" s="560"/>
      <c r="M752" s="560"/>
      <c r="N752" s="560"/>
      <c r="O752" s="560"/>
      <c r="P752" s="560"/>
      <c r="Q752" s="560"/>
      <c r="R752" s="560"/>
      <c r="S752" s="560"/>
      <c r="T752" s="560"/>
      <c r="U752" s="560"/>
      <c r="V752" s="560"/>
      <c r="W752" s="560"/>
      <c r="X752" s="560"/>
      <c r="Y752" s="560"/>
      <c r="Z752" s="560"/>
    </row>
    <row r="753" spans="1:26" ht="21.75" customHeight="1">
      <c r="A753" s="560"/>
      <c r="B753" s="275"/>
      <c r="C753" s="560"/>
      <c r="D753" s="560"/>
      <c r="E753" s="729"/>
      <c r="F753" s="560"/>
      <c r="G753" s="560"/>
      <c r="H753" s="560"/>
      <c r="I753" s="560"/>
      <c r="J753" s="560"/>
      <c r="K753" s="560"/>
      <c r="L753" s="560"/>
      <c r="M753" s="560"/>
      <c r="N753" s="560"/>
      <c r="O753" s="560"/>
      <c r="P753" s="560"/>
      <c r="Q753" s="560"/>
      <c r="R753" s="560"/>
      <c r="S753" s="560"/>
      <c r="T753" s="560"/>
      <c r="U753" s="560"/>
      <c r="V753" s="560"/>
      <c r="W753" s="560"/>
      <c r="X753" s="560"/>
      <c r="Y753" s="560"/>
      <c r="Z753" s="560"/>
    </row>
    <row r="754" spans="1:26" ht="21.75" customHeight="1">
      <c r="A754" s="560"/>
      <c r="B754" s="275"/>
      <c r="C754" s="560"/>
      <c r="D754" s="560"/>
      <c r="E754" s="729"/>
      <c r="F754" s="560"/>
      <c r="G754" s="560"/>
      <c r="H754" s="560"/>
      <c r="I754" s="560"/>
      <c r="J754" s="560"/>
      <c r="K754" s="560"/>
      <c r="L754" s="560"/>
      <c r="M754" s="560"/>
      <c r="N754" s="560"/>
      <c r="O754" s="560"/>
      <c r="P754" s="560"/>
      <c r="Q754" s="560"/>
      <c r="R754" s="560"/>
      <c r="S754" s="560"/>
      <c r="T754" s="560"/>
      <c r="U754" s="560"/>
      <c r="V754" s="560"/>
      <c r="W754" s="560"/>
      <c r="X754" s="560"/>
      <c r="Y754" s="560"/>
      <c r="Z754" s="560"/>
    </row>
    <row r="755" spans="1:26" ht="21.75" customHeight="1">
      <c r="A755" s="560"/>
      <c r="B755" s="275"/>
      <c r="C755" s="560"/>
      <c r="D755" s="560"/>
      <c r="E755" s="729"/>
      <c r="F755" s="560"/>
      <c r="G755" s="560"/>
      <c r="H755" s="560"/>
      <c r="I755" s="560"/>
      <c r="J755" s="560"/>
      <c r="K755" s="560"/>
      <c r="L755" s="560"/>
      <c r="M755" s="560"/>
      <c r="N755" s="560"/>
      <c r="O755" s="560"/>
      <c r="P755" s="560"/>
      <c r="Q755" s="560"/>
      <c r="R755" s="560"/>
      <c r="S755" s="560"/>
      <c r="T755" s="560"/>
      <c r="U755" s="560"/>
      <c r="V755" s="560"/>
      <c r="W755" s="560"/>
      <c r="X755" s="560"/>
      <c r="Y755" s="560"/>
      <c r="Z755" s="560"/>
    </row>
    <row r="756" spans="1:26" ht="21.75" customHeight="1">
      <c r="A756" s="560"/>
      <c r="B756" s="275"/>
      <c r="C756" s="560"/>
      <c r="D756" s="560"/>
      <c r="E756" s="729"/>
      <c r="F756" s="560"/>
      <c r="G756" s="560"/>
      <c r="H756" s="560"/>
      <c r="I756" s="560"/>
      <c r="J756" s="560"/>
      <c r="K756" s="560"/>
      <c r="L756" s="560"/>
      <c r="M756" s="560"/>
      <c r="N756" s="560"/>
      <c r="O756" s="560"/>
      <c r="P756" s="560"/>
      <c r="Q756" s="560"/>
      <c r="R756" s="560"/>
      <c r="S756" s="560"/>
      <c r="T756" s="560"/>
      <c r="U756" s="560"/>
      <c r="V756" s="560"/>
      <c r="W756" s="560"/>
      <c r="X756" s="560"/>
      <c r="Y756" s="560"/>
      <c r="Z756" s="560"/>
    </row>
    <row r="757" spans="1:26" ht="21.75" customHeight="1">
      <c r="A757" s="560"/>
      <c r="B757" s="275"/>
      <c r="C757" s="560"/>
      <c r="D757" s="560"/>
      <c r="E757" s="729"/>
      <c r="F757" s="560"/>
      <c r="G757" s="560"/>
      <c r="H757" s="560"/>
      <c r="I757" s="560"/>
      <c r="J757" s="560"/>
      <c r="K757" s="560"/>
      <c r="L757" s="560"/>
      <c r="M757" s="560"/>
      <c r="N757" s="560"/>
      <c r="O757" s="560"/>
      <c r="P757" s="560"/>
      <c r="Q757" s="560"/>
      <c r="R757" s="560"/>
      <c r="S757" s="560"/>
      <c r="T757" s="560"/>
      <c r="U757" s="560"/>
      <c r="V757" s="560"/>
      <c r="W757" s="560"/>
      <c r="X757" s="560"/>
      <c r="Y757" s="560"/>
      <c r="Z757" s="560"/>
    </row>
    <row r="758" spans="1:26" ht="21.75" customHeight="1">
      <c r="A758" s="560"/>
      <c r="B758" s="275"/>
      <c r="C758" s="560"/>
      <c r="D758" s="560"/>
      <c r="E758" s="729"/>
      <c r="F758" s="560"/>
      <c r="G758" s="560"/>
      <c r="H758" s="560"/>
      <c r="I758" s="560"/>
      <c r="J758" s="560"/>
      <c r="K758" s="560"/>
      <c r="L758" s="560"/>
      <c r="M758" s="560"/>
      <c r="N758" s="560"/>
      <c r="O758" s="560"/>
      <c r="P758" s="560"/>
      <c r="Q758" s="560"/>
      <c r="R758" s="560"/>
      <c r="S758" s="560"/>
      <c r="T758" s="560"/>
      <c r="U758" s="560"/>
      <c r="V758" s="560"/>
      <c r="W758" s="560"/>
      <c r="X758" s="560"/>
      <c r="Y758" s="560"/>
      <c r="Z758" s="560"/>
    </row>
    <row r="759" spans="1:26" ht="21.75" customHeight="1">
      <c r="A759" s="560"/>
      <c r="B759" s="275"/>
      <c r="C759" s="560"/>
      <c r="D759" s="560"/>
      <c r="E759" s="729"/>
      <c r="F759" s="560"/>
      <c r="G759" s="560"/>
      <c r="H759" s="560"/>
      <c r="I759" s="560"/>
      <c r="J759" s="560"/>
      <c r="K759" s="560"/>
      <c r="L759" s="560"/>
      <c r="M759" s="560"/>
      <c r="N759" s="560"/>
      <c r="O759" s="560"/>
      <c r="P759" s="560"/>
      <c r="Q759" s="560"/>
      <c r="R759" s="560"/>
      <c r="S759" s="560"/>
      <c r="T759" s="560"/>
      <c r="U759" s="560"/>
      <c r="V759" s="560"/>
      <c r="W759" s="560"/>
      <c r="X759" s="560"/>
      <c r="Y759" s="560"/>
      <c r="Z759" s="560"/>
    </row>
    <row r="760" spans="1:26" ht="21.75" customHeight="1">
      <c r="A760" s="560"/>
      <c r="B760" s="275"/>
      <c r="C760" s="560"/>
      <c r="D760" s="560"/>
      <c r="E760" s="729"/>
      <c r="F760" s="560"/>
      <c r="G760" s="560"/>
      <c r="H760" s="560"/>
      <c r="I760" s="560"/>
      <c r="J760" s="560"/>
      <c r="K760" s="560"/>
      <c r="L760" s="560"/>
      <c r="M760" s="560"/>
      <c r="N760" s="560"/>
      <c r="O760" s="560"/>
      <c r="P760" s="560"/>
      <c r="Q760" s="560"/>
      <c r="R760" s="560"/>
      <c r="S760" s="560"/>
      <c r="T760" s="560"/>
      <c r="U760" s="560"/>
      <c r="V760" s="560"/>
      <c r="W760" s="560"/>
      <c r="X760" s="560"/>
      <c r="Y760" s="560"/>
      <c r="Z760" s="560"/>
    </row>
    <row r="761" spans="1:26" ht="21.75" customHeight="1">
      <c r="A761" s="560"/>
      <c r="B761" s="275"/>
      <c r="C761" s="560"/>
      <c r="D761" s="560"/>
      <c r="E761" s="729"/>
      <c r="F761" s="560"/>
      <c r="G761" s="560"/>
      <c r="H761" s="560"/>
      <c r="I761" s="560"/>
      <c r="J761" s="560"/>
      <c r="K761" s="560"/>
      <c r="L761" s="560"/>
      <c r="M761" s="560"/>
      <c r="N761" s="560"/>
      <c r="O761" s="560"/>
      <c r="P761" s="560"/>
      <c r="Q761" s="560"/>
      <c r="R761" s="560"/>
      <c r="S761" s="560"/>
      <c r="T761" s="560"/>
      <c r="U761" s="560"/>
      <c r="V761" s="560"/>
      <c r="W761" s="560"/>
      <c r="X761" s="560"/>
      <c r="Y761" s="560"/>
      <c r="Z761" s="560"/>
    </row>
    <row r="762" spans="1:26" ht="21.75" customHeight="1">
      <c r="A762" s="560"/>
      <c r="B762" s="275"/>
      <c r="C762" s="560"/>
      <c r="D762" s="560"/>
      <c r="E762" s="729"/>
      <c r="F762" s="560"/>
      <c r="G762" s="560"/>
      <c r="H762" s="560"/>
      <c r="I762" s="560"/>
      <c r="J762" s="560"/>
      <c r="K762" s="560"/>
      <c r="L762" s="560"/>
      <c r="M762" s="560"/>
      <c r="N762" s="560"/>
      <c r="O762" s="560"/>
      <c r="P762" s="560"/>
      <c r="Q762" s="560"/>
      <c r="R762" s="560"/>
      <c r="S762" s="560"/>
      <c r="T762" s="560"/>
      <c r="U762" s="560"/>
      <c r="V762" s="560"/>
      <c r="W762" s="560"/>
      <c r="X762" s="560"/>
      <c r="Y762" s="560"/>
      <c r="Z762" s="560"/>
    </row>
    <row r="763" spans="1:26" ht="21.75" customHeight="1">
      <c r="A763" s="560"/>
      <c r="B763" s="275"/>
      <c r="C763" s="560"/>
      <c r="D763" s="560"/>
      <c r="E763" s="729"/>
      <c r="F763" s="560"/>
      <c r="G763" s="560"/>
      <c r="H763" s="560"/>
      <c r="I763" s="560"/>
      <c r="J763" s="560"/>
      <c r="K763" s="560"/>
      <c r="L763" s="560"/>
      <c r="M763" s="560"/>
      <c r="N763" s="560"/>
      <c r="O763" s="560"/>
      <c r="P763" s="560"/>
      <c r="Q763" s="560"/>
      <c r="R763" s="560"/>
      <c r="S763" s="560"/>
      <c r="T763" s="560"/>
      <c r="U763" s="560"/>
      <c r="V763" s="560"/>
      <c r="W763" s="560"/>
      <c r="X763" s="560"/>
      <c r="Y763" s="560"/>
      <c r="Z763" s="560"/>
    </row>
    <row r="764" spans="1:26" ht="21.75" customHeight="1">
      <c r="A764" s="560"/>
      <c r="B764" s="275"/>
      <c r="C764" s="560"/>
      <c r="D764" s="560"/>
      <c r="E764" s="729"/>
      <c r="F764" s="560"/>
      <c r="G764" s="560"/>
      <c r="H764" s="560"/>
      <c r="I764" s="560"/>
      <c r="J764" s="560"/>
      <c r="K764" s="560"/>
      <c r="L764" s="560"/>
      <c r="M764" s="560"/>
      <c r="N764" s="560"/>
      <c r="O764" s="560"/>
      <c r="P764" s="560"/>
      <c r="Q764" s="560"/>
      <c r="R764" s="560"/>
      <c r="S764" s="560"/>
      <c r="T764" s="560"/>
      <c r="U764" s="560"/>
      <c r="V764" s="560"/>
      <c r="W764" s="560"/>
      <c r="X764" s="560"/>
      <c r="Y764" s="560"/>
      <c r="Z764" s="560"/>
    </row>
    <row r="765" spans="1:26" ht="21.75" customHeight="1">
      <c r="A765" s="560"/>
      <c r="B765" s="275"/>
      <c r="C765" s="560"/>
      <c r="D765" s="560"/>
      <c r="E765" s="729"/>
      <c r="F765" s="560"/>
      <c r="G765" s="560"/>
      <c r="H765" s="560"/>
      <c r="I765" s="560"/>
      <c r="J765" s="560"/>
      <c r="K765" s="560"/>
      <c r="L765" s="560"/>
      <c r="M765" s="560"/>
      <c r="N765" s="560"/>
      <c r="O765" s="560"/>
      <c r="P765" s="560"/>
      <c r="Q765" s="560"/>
      <c r="R765" s="560"/>
      <c r="S765" s="560"/>
      <c r="T765" s="560"/>
      <c r="U765" s="560"/>
      <c r="V765" s="560"/>
      <c r="W765" s="560"/>
      <c r="X765" s="560"/>
      <c r="Y765" s="560"/>
      <c r="Z765" s="560"/>
    </row>
    <row r="766" spans="1:26" ht="21.75" customHeight="1">
      <c r="A766" s="560"/>
      <c r="B766" s="275"/>
      <c r="C766" s="560"/>
      <c r="D766" s="560"/>
      <c r="E766" s="729"/>
      <c r="F766" s="560"/>
      <c r="G766" s="560"/>
      <c r="H766" s="560"/>
      <c r="I766" s="560"/>
      <c r="J766" s="560"/>
      <c r="K766" s="560"/>
      <c r="L766" s="560"/>
      <c r="M766" s="560"/>
      <c r="N766" s="560"/>
      <c r="O766" s="560"/>
      <c r="P766" s="560"/>
      <c r="Q766" s="560"/>
      <c r="R766" s="560"/>
      <c r="S766" s="560"/>
      <c r="T766" s="560"/>
      <c r="U766" s="560"/>
      <c r="V766" s="560"/>
      <c r="W766" s="560"/>
      <c r="X766" s="560"/>
      <c r="Y766" s="560"/>
      <c r="Z766" s="560"/>
    </row>
    <row r="767" spans="1:26" ht="21.75" customHeight="1">
      <c r="A767" s="560"/>
      <c r="B767" s="275"/>
      <c r="C767" s="560"/>
      <c r="D767" s="560"/>
      <c r="E767" s="729"/>
      <c r="F767" s="560"/>
      <c r="G767" s="560"/>
      <c r="H767" s="560"/>
      <c r="I767" s="560"/>
      <c r="J767" s="560"/>
      <c r="K767" s="560"/>
      <c r="L767" s="560"/>
      <c r="M767" s="560"/>
      <c r="N767" s="560"/>
      <c r="O767" s="560"/>
      <c r="P767" s="560"/>
      <c r="Q767" s="560"/>
      <c r="R767" s="560"/>
      <c r="S767" s="560"/>
      <c r="T767" s="560"/>
      <c r="U767" s="560"/>
      <c r="V767" s="560"/>
      <c r="W767" s="560"/>
      <c r="X767" s="560"/>
      <c r="Y767" s="560"/>
      <c r="Z767" s="560"/>
    </row>
    <row r="768" spans="1:26" ht="21.75" customHeight="1">
      <c r="A768" s="560"/>
      <c r="B768" s="275"/>
      <c r="C768" s="560"/>
      <c r="D768" s="560"/>
      <c r="E768" s="729"/>
      <c r="F768" s="560"/>
      <c r="G768" s="560"/>
      <c r="H768" s="560"/>
      <c r="I768" s="560"/>
      <c r="J768" s="560"/>
      <c r="K768" s="560"/>
      <c r="L768" s="560"/>
      <c r="M768" s="560"/>
      <c r="N768" s="560"/>
      <c r="O768" s="560"/>
      <c r="P768" s="560"/>
      <c r="Q768" s="560"/>
      <c r="R768" s="560"/>
      <c r="S768" s="560"/>
      <c r="T768" s="560"/>
      <c r="U768" s="560"/>
      <c r="V768" s="560"/>
      <c r="W768" s="560"/>
      <c r="X768" s="560"/>
      <c r="Y768" s="560"/>
      <c r="Z768" s="560"/>
    </row>
    <row r="769" spans="1:26" ht="21.75" customHeight="1">
      <c r="A769" s="560"/>
      <c r="B769" s="275"/>
      <c r="C769" s="560"/>
      <c r="D769" s="560"/>
      <c r="E769" s="729"/>
      <c r="F769" s="560"/>
      <c r="G769" s="560"/>
      <c r="H769" s="560"/>
      <c r="I769" s="560"/>
      <c r="J769" s="560"/>
      <c r="K769" s="560"/>
      <c r="L769" s="560"/>
      <c r="M769" s="560"/>
      <c r="N769" s="560"/>
      <c r="O769" s="560"/>
      <c r="P769" s="560"/>
      <c r="Q769" s="560"/>
      <c r="R769" s="560"/>
      <c r="S769" s="560"/>
      <c r="T769" s="560"/>
      <c r="U769" s="560"/>
      <c r="V769" s="560"/>
      <c r="W769" s="560"/>
      <c r="X769" s="560"/>
      <c r="Y769" s="560"/>
      <c r="Z769" s="560"/>
    </row>
    <row r="770" spans="1:26" ht="21.75" customHeight="1">
      <c r="A770" s="560"/>
      <c r="B770" s="275"/>
      <c r="C770" s="560"/>
      <c r="D770" s="560"/>
      <c r="E770" s="729"/>
      <c r="F770" s="560"/>
      <c r="G770" s="560"/>
      <c r="H770" s="560"/>
      <c r="I770" s="560"/>
      <c r="J770" s="560"/>
      <c r="K770" s="560"/>
      <c r="L770" s="560"/>
      <c r="M770" s="560"/>
      <c r="N770" s="560"/>
      <c r="O770" s="560"/>
      <c r="P770" s="560"/>
      <c r="Q770" s="560"/>
      <c r="R770" s="560"/>
      <c r="S770" s="560"/>
      <c r="T770" s="560"/>
      <c r="U770" s="560"/>
      <c r="V770" s="560"/>
      <c r="W770" s="560"/>
      <c r="X770" s="560"/>
      <c r="Y770" s="560"/>
      <c r="Z770" s="560"/>
    </row>
    <row r="771" spans="1:26" ht="21.75" customHeight="1">
      <c r="A771" s="560"/>
      <c r="B771" s="275"/>
      <c r="C771" s="560"/>
      <c r="D771" s="560"/>
      <c r="E771" s="729"/>
      <c r="F771" s="560"/>
      <c r="G771" s="560"/>
      <c r="H771" s="560"/>
      <c r="I771" s="560"/>
      <c r="J771" s="560"/>
      <c r="K771" s="560"/>
      <c r="L771" s="560"/>
      <c r="M771" s="560"/>
      <c r="N771" s="560"/>
      <c r="O771" s="560"/>
      <c r="P771" s="560"/>
      <c r="Q771" s="560"/>
      <c r="R771" s="560"/>
      <c r="S771" s="560"/>
      <c r="T771" s="560"/>
      <c r="U771" s="560"/>
      <c r="V771" s="560"/>
      <c r="W771" s="560"/>
      <c r="X771" s="560"/>
      <c r="Y771" s="560"/>
      <c r="Z771" s="560"/>
    </row>
    <row r="772" spans="1:26" ht="21.75" customHeight="1">
      <c r="A772" s="560"/>
      <c r="B772" s="275"/>
      <c r="C772" s="560"/>
      <c r="D772" s="560"/>
      <c r="E772" s="729"/>
      <c r="F772" s="560"/>
      <c r="G772" s="560"/>
      <c r="H772" s="560"/>
      <c r="I772" s="560"/>
      <c r="J772" s="560"/>
      <c r="K772" s="560"/>
      <c r="L772" s="560"/>
      <c r="M772" s="560"/>
      <c r="N772" s="560"/>
      <c r="O772" s="560"/>
      <c r="P772" s="560"/>
      <c r="Q772" s="560"/>
      <c r="R772" s="560"/>
      <c r="S772" s="560"/>
      <c r="T772" s="560"/>
      <c r="U772" s="560"/>
      <c r="V772" s="560"/>
      <c r="W772" s="560"/>
      <c r="X772" s="560"/>
      <c r="Y772" s="560"/>
      <c r="Z772" s="560"/>
    </row>
    <row r="773" spans="1:26" ht="21.75" customHeight="1">
      <c r="A773" s="560"/>
      <c r="B773" s="275"/>
      <c r="C773" s="560"/>
      <c r="D773" s="560"/>
      <c r="E773" s="729"/>
      <c r="F773" s="560"/>
      <c r="G773" s="560"/>
      <c r="H773" s="560"/>
      <c r="I773" s="560"/>
      <c r="J773" s="560"/>
      <c r="K773" s="560"/>
      <c r="L773" s="560"/>
      <c r="M773" s="560"/>
      <c r="N773" s="560"/>
      <c r="O773" s="560"/>
      <c r="P773" s="560"/>
      <c r="Q773" s="560"/>
      <c r="R773" s="560"/>
      <c r="S773" s="560"/>
      <c r="T773" s="560"/>
      <c r="U773" s="560"/>
      <c r="V773" s="560"/>
      <c r="W773" s="560"/>
      <c r="X773" s="560"/>
      <c r="Y773" s="560"/>
      <c r="Z773" s="560"/>
    </row>
    <row r="774" spans="1:26" ht="21.75" customHeight="1">
      <c r="A774" s="560"/>
      <c r="B774" s="275"/>
      <c r="C774" s="560"/>
      <c r="D774" s="560"/>
      <c r="E774" s="729"/>
      <c r="F774" s="560"/>
      <c r="G774" s="560"/>
      <c r="H774" s="560"/>
      <c r="I774" s="560"/>
      <c r="J774" s="560"/>
      <c r="K774" s="560"/>
      <c r="L774" s="560"/>
      <c r="M774" s="560"/>
      <c r="N774" s="560"/>
      <c r="O774" s="560"/>
      <c r="P774" s="560"/>
      <c r="Q774" s="560"/>
      <c r="R774" s="560"/>
      <c r="S774" s="560"/>
      <c r="T774" s="560"/>
      <c r="U774" s="560"/>
      <c r="V774" s="560"/>
      <c r="W774" s="560"/>
      <c r="X774" s="560"/>
      <c r="Y774" s="560"/>
      <c r="Z774" s="560"/>
    </row>
    <row r="775" spans="1:26" ht="21.75" customHeight="1">
      <c r="A775" s="560"/>
      <c r="B775" s="275"/>
      <c r="C775" s="560"/>
      <c r="D775" s="560"/>
      <c r="E775" s="729"/>
      <c r="F775" s="560"/>
      <c r="G775" s="560"/>
      <c r="H775" s="560"/>
      <c r="I775" s="560"/>
      <c r="J775" s="560"/>
      <c r="K775" s="560"/>
      <c r="L775" s="560"/>
      <c r="M775" s="560"/>
      <c r="N775" s="560"/>
      <c r="O775" s="560"/>
      <c r="P775" s="560"/>
      <c r="Q775" s="560"/>
      <c r="R775" s="560"/>
      <c r="S775" s="560"/>
      <c r="T775" s="560"/>
      <c r="U775" s="560"/>
      <c r="V775" s="560"/>
      <c r="W775" s="560"/>
      <c r="X775" s="560"/>
      <c r="Y775" s="560"/>
      <c r="Z775" s="560"/>
    </row>
    <row r="776" spans="1:26" ht="21.75" customHeight="1">
      <c r="A776" s="560"/>
      <c r="B776" s="275"/>
      <c r="C776" s="560"/>
      <c r="D776" s="560"/>
      <c r="E776" s="729"/>
      <c r="F776" s="560"/>
      <c r="G776" s="560"/>
      <c r="H776" s="560"/>
      <c r="I776" s="560"/>
      <c r="J776" s="560"/>
      <c r="K776" s="560"/>
      <c r="L776" s="560"/>
      <c r="M776" s="560"/>
      <c r="N776" s="560"/>
      <c r="O776" s="560"/>
      <c r="P776" s="560"/>
      <c r="Q776" s="560"/>
      <c r="R776" s="560"/>
      <c r="S776" s="560"/>
      <c r="T776" s="560"/>
      <c r="U776" s="560"/>
      <c r="V776" s="560"/>
      <c r="W776" s="560"/>
      <c r="X776" s="560"/>
      <c r="Y776" s="560"/>
      <c r="Z776" s="560"/>
    </row>
    <row r="777" spans="1:26" ht="21.75" customHeight="1">
      <c r="A777" s="560"/>
      <c r="B777" s="275"/>
      <c r="C777" s="560"/>
      <c r="D777" s="560"/>
      <c r="E777" s="729"/>
      <c r="F777" s="560"/>
      <c r="G777" s="560"/>
      <c r="H777" s="560"/>
      <c r="I777" s="560"/>
      <c r="J777" s="560"/>
      <c r="K777" s="560"/>
      <c r="L777" s="560"/>
      <c r="M777" s="560"/>
      <c r="N777" s="560"/>
      <c r="O777" s="560"/>
      <c r="P777" s="560"/>
      <c r="Q777" s="560"/>
      <c r="R777" s="560"/>
      <c r="S777" s="560"/>
      <c r="T777" s="560"/>
      <c r="U777" s="560"/>
      <c r="V777" s="560"/>
      <c r="W777" s="560"/>
      <c r="X777" s="560"/>
      <c r="Y777" s="560"/>
      <c r="Z777" s="560"/>
    </row>
    <row r="778" spans="1:26" ht="21.75" customHeight="1">
      <c r="A778" s="560"/>
      <c r="B778" s="275"/>
      <c r="C778" s="560"/>
      <c r="D778" s="560"/>
      <c r="E778" s="729"/>
      <c r="F778" s="560"/>
      <c r="G778" s="560"/>
      <c r="H778" s="560"/>
      <c r="I778" s="560"/>
      <c r="J778" s="560"/>
      <c r="K778" s="560"/>
      <c r="L778" s="560"/>
      <c r="M778" s="560"/>
      <c r="N778" s="560"/>
      <c r="O778" s="560"/>
      <c r="P778" s="560"/>
      <c r="Q778" s="560"/>
      <c r="R778" s="560"/>
      <c r="S778" s="560"/>
      <c r="T778" s="560"/>
      <c r="U778" s="560"/>
      <c r="V778" s="560"/>
      <c r="W778" s="560"/>
      <c r="X778" s="560"/>
      <c r="Y778" s="560"/>
      <c r="Z778" s="560"/>
    </row>
    <row r="779" spans="1:26" ht="21.75" customHeight="1">
      <c r="A779" s="560"/>
      <c r="B779" s="275"/>
      <c r="C779" s="560"/>
      <c r="D779" s="560"/>
      <c r="E779" s="729"/>
      <c r="F779" s="560"/>
      <c r="G779" s="560"/>
      <c r="H779" s="560"/>
      <c r="I779" s="560"/>
      <c r="J779" s="560"/>
      <c r="K779" s="560"/>
      <c r="L779" s="560"/>
      <c r="M779" s="560"/>
      <c r="N779" s="560"/>
      <c r="O779" s="560"/>
      <c r="P779" s="560"/>
      <c r="Q779" s="560"/>
      <c r="R779" s="560"/>
      <c r="S779" s="560"/>
      <c r="T779" s="560"/>
      <c r="U779" s="560"/>
      <c r="V779" s="560"/>
      <c r="W779" s="560"/>
      <c r="X779" s="560"/>
      <c r="Y779" s="560"/>
      <c r="Z779" s="560"/>
    </row>
    <row r="780" spans="1:26" ht="21.75" customHeight="1">
      <c r="A780" s="560"/>
      <c r="B780" s="275"/>
      <c r="C780" s="560"/>
      <c r="D780" s="560"/>
      <c r="E780" s="729"/>
      <c r="F780" s="560"/>
      <c r="G780" s="560"/>
      <c r="H780" s="560"/>
      <c r="I780" s="560"/>
      <c r="J780" s="560"/>
      <c r="K780" s="560"/>
      <c r="L780" s="560"/>
      <c r="M780" s="560"/>
      <c r="N780" s="560"/>
      <c r="O780" s="560"/>
      <c r="P780" s="560"/>
      <c r="Q780" s="560"/>
      <c r="R780" s="560"/>
      <c r="S780" s="560"/>
      <c r="T780" s="560"/>
      <c r="U780" s="560"/>
      <c r="V780" s="560"/>
      <c r="W780" s="560"/>
      <c r="X780" s="560"/>
      <c r="Y780" s="560"/>
      <c r="Z780" s="560"/>
    </row>
    <row r="781" spans="1:26" ht="21.75" customHeight="1">
      <c r="A781" s="560"/>
      <c r="B781" s="275"/>
      <c r="C781" s="560"/>
      <c r="D781" s="560"/>
      <c r="E781" s="729"/>
      <c r="F781" s="560"/>
      <c r="G781" s="560"/>
      <c r="H781" s="560"/>
      <c r="I781" s="560"/>
      <c r="J781" s="560"/>
      <c r="K781" s="560"/>
      <c r="L781" s="560"/>
      <c r="M781" s="560"/>
      <c r="N781" s="560"/>
      <c r="O781" s="560"/>
      <c r="P781" s="560"/>
      <c r="Q781" s="560"/>
      <c r="R781" s="560"/>
      <c r="S781" s="560"/>
      <c r="T781" s="560"/>
      <c r="U781" s="560"/>
      <c r="V781" s="560"/>
      <c r="W781" s="560"/>
      <c r="X781" s="560"/>
      <c r="Y781" s="560"/>
      <c r="Z781" s="560"/>
    </row>
    <row r="782" spans="1:26" ht="21.75" customHeight="1">
      <c r="A782" s="560"/>
      <c r="B782" s="275"/>
      <c r="C782" s="560"/>
      <c r="D782" s="560"/>
      <c r="E782" s="729"/>
      <c r="F782" s="560"/>
      <c r="G782" s="560"/>
      <c r="H782" s="560"/>
      <c r="I782" s="560"/>
      <c r="J782" s="560"/>
      <c r="K782" s="560"/>
      <c r="L782" s="560"/>
      <c r="M782" s="560"/>
      <c r="N782" s="560"/>
      <c r="O782" s="560"/>
      <c r="P782" s="560"/>
      <c r="Q782" s="560"/>
      <c r="R782" s="560"/>
      <c r="S782" s="560"/>
      <c r="T782" s="560"/>
      <c r="U782" s="560"/>
      <c r="V782" s="560"/>
      <c r="W782" s="560"/>
      <c r="X782" s="560"/>
      <c r="Y782" s="560"/>
      <c r="Z782" s="560"/>
    </row>
    <row r="783" spans="1:26" ht="21.75" customHeight="1">
      <c r="A783" s="560"/>
      <c r="B783" s="275"/>
      <c r="C783" s="560"/>
      <c r="D783" s="560"/>
      <c r="E783" s="729"/>
      <c r="F783" s="560"/>
      <c r="G783" s="560"/>
      <c r="H783" s="560"/>
      <c r="I783" s="560"/>
      <c r="J783" s="560"/>
      <c r="K783" s="560"/>
      <c r="L783" s="560"/>
      <c r="M783" s="560"/>
      <c r="N783" s="560"/>
      <c r="O783" s="560"/>
      <c r="P783" s="560"/>
      <c r="Q783" s="560"/>
      <c r="R783" s="560"/>
      <c r="S783" s="560"/>
      <c r="T783" s="560"/>
      <c r="U783" s="560"/>
      <c r="V783" s="560"/>
      <c r="W783" s="560"/>
      <c r="X783" s="560"/>
      <c r="Y783" s="560"/>
      <c r="Z783" s="560"/>
    </row>
    <row r="784" spans="1:26" ht="21.75" customHeight="1">
      <c r="A784" s="560"/>
      <c r="B784" s="275"/>
      <c r="C784" s="560"/>
      <c r="D784" s="560"/>
      <c r="E784" s="729"/>
      <c r="F784" s="560"/>
      <c r="G784" s="560"/>
      <c r="H784" s="560"/>
      <c r="I784" s="560"/>
      <c r="J784" s="560"/>
      <c r="K784" s="560"/>
      <c r="L784" s="560"/>
      <c r="M784" s="560"/>
      <c r="N784" s="560"/>
      <c r="O784" s="560"/>
      <c r="P784" s="560"/>
      <c r="Q784" s="560"/>
      <c r="R784" s="560"/>
      <c r="S784" s="560"/>
      <c r="T784" s="560"/>
      <c r="U784" s="560"/>
      <c r="V784" s="560"/>
      <c r="W784" s="560"/>
      <c r="X784" s="560"/>
      <c r="Y784" s="560"/>
      <c r="Z784" s="560"/>
    </row>
    <row r="785" spans="1:26" ht="21.75" customHeight="1">
      <c r="A785" s="560"/>
      <c r="B785" s="275"/>
      <c r="C785" s="560"/>
      <c r="D785" s="560"/>
      <c r="E785" s="729"/>
      <c r="F785" s="560"/>
      <c r="G785" s="560"/>
      <c r="H785" s="560"/>
      <c r="I785" s="560"/>
      <c r="J785" s="560"/>
      <c r="K785" s="560"/>
      <c r="L785" s="560"/>
      <c r="M785" s="560"/>
      <c r="N785" s="560"/>
      <c r="O785" s="560"/>
      <c r="P785" s="560"/>
      <c r="Q785" s="560"/>
      <c r="R785" s="560"/>
      <c r="S785" s="560"/>
      <c r="T785" s="560"/>
      <c r="U785" s="560"/>
      <c r="V785" s="560"/>
      <c r="W785" s="560"/>
      <c r="X785" s="560"/>
      <c r="Y785" s="560"/>
      <c r="Z785" s="560"/>
    </row>
    <row r="786" spans="1:26" ht="21.75" customHeight="1">
      <c r="A786" s="560"/>
      <c r="B786" s="275"/>
      <c r="C786" s="560"/>
      <c r="D786" s="560"/>
      <c r="E786" s="729"/>
      <c r="F786" s="560"/>
      <c r="G786" s="560"/>
      <c r="H786" s="560"/>
      <c r="I786" s="560"/>
      <c r="J786" s="560"/>
      <c r="K786" s="560"/>
      <c r="L786" s="560"/>
      <c r="M786" s="560"/>
      <c r="N786" s="560"/>
      <c r="O786" s="560"/>
      <c r="P786" s="560"/>
      <c r="Q786" s="560"/>
      <c r="R786" s="560"/>
      <c r="S786" s="560"/>
      <c r="T786" s="560"/>
      <c r="U786" s="560"/>
      <c r="V786" s="560"/>
      <c r="W786" s="560"/>
      <c r="X786" s="560"/>
      <c r="Y786" s="560"/>
      <c r="Z786" s="560"/>
    </row>
    <row r="787" spans="1:26" ht="21.75" customHeight="1">
      <c r="A787" s="560"/>
      <c r="B787" s="275"/>
      <c r="C787" s="560"/>
      <c r="D787" s="560"/>
      <c r="E787" s="729"/>
      <c r="F787" s="560"/>
      <c r="G787" s="560"/>
      <c r="H787" s="560"/>
      <c r="I787" s="560"/>
      <c r="J787" s="560"/>
      <c r="K787" s="560"/>
      <c r="L787" s="560"/>
      <c r="M787" s="560"/>
      <c r="N787" s="560"/>
      <c r="O787" s="560"/>
      <c r="P787" s="560"/>
      <c r="Q787" s="560"/>
      <c r="R787" s="560"/>
      <c r="S787" s="560"/>
      <c r="T787" s="560"/>
      <c r="U787" s="560"/>
      <c r="V787" s="560"/>
      <c r="W787" s="560"/>
      <c r="X787" s="560"/>
      <c r="Y787" s="560"/>
      <c r="Z787" s="560"/>
    </row>
    <row r="788" spans="1:26" ht="21.75" customHeight="1">
      <c r="A788" s="560"/>
      <c r="B788" s="275"/>
      <c r="C788" s="560"/>
      <c r="D788" s="560"/>
      <c r="E788" s="729"/>
      <c r="F788" s="560"/>
      <c r="G788" s="560"/>
      <c r="H788" s="560"/>
      <c r="I788" s="560"/>
      <c r="J788" s="560"/>
      <c r="K788" s="560"/>
      <c r="L788" s="560"/>
      <c r="M788" s="560"/>
      <c r="N788" s="560"/>
      <c r="O788" s="560"/>
      <c r="P788" s="560"/>
      <c r="Q788" s="560"/>
      <c r="R788" s="560"/>
      <c r="S788" s="560"/>
      <c r="T788" s="560"/>
      <c r="U788" s="560"/>
      <c r="V788" s="560"/>
      <c r="W788" s="560"/>
      <c r="X788" s="560"/>
      <c r="Y788" s="560"/>
      <c r="Z788" s="560"/>
    </row>
    <row r="789" spans="1:26" ht="21.75" customHeight="1">
      <c r="A789" s="560"/>
      <c r="B789" s="275"/>
      <c r="C789" s="560"/>
      <c r="D789" s="560"/>
      <c r="E789" s="729"/>
      <c r="F789" s="560"/>
      <c r="G789" s="560"/>
      <c r="H789" s="560"/>
      <c r="I789" s="560"/>
      <c r="J789" s="560"/>
      <c r="K789" s="560"/>
      <c r="L789" s="560"/>
      <c r="M789" s="560"/>
      <c r="N789" s="560"/>
      <c r="O789" s="560"/>
      <c r="P789" s="560"/>
      <c r="Q789" s="560"/>
      <c r="R789" s="560"/>
      <c r="S789" s="560"/>
      <c r="T789" s="560"/>
      <c r="U789" s="560"/>
      <c r="V789" s="560"/>
      <c r="W789" s="560"/>
      <c r="X789" s="560"/>
      <c r="Y789" s="560"/>
      <c r="Z789" s="560"/>
    </row>
    <row r="790" spans="1:26" ht="21.75" customHeight="1">
      <c r="A790" s="560"/>
      <c r="B790" s="275"/>
      <c r="C790" s="560"/>
      <c r="D790" s="560"/>
      <c r="E790" s="729"/>
      <c r="F790" s="560"/>
      <c r="G790" s="560"/>
      <c r="H790" s="560"/>
      <c r="I790" s="560"/>
      <c r="J790" s="560"/>
      <c r="K790" s="560"/>
      <c r="L790" s="560"/>
      <c r="M790" s="560"/>
      <c r="N790" s="560"/>
      <c r="O790" s="560"/>
      <c r="P790" s="560"/>
      <c r="Q790" s="560"/>
      <c r="R790" s="560"/>
      <c r="S790" s="560"/>
      <c r="T790" s="560"/>
      <c r="U790" s="560"/>
      <c r="V790" s="560"/>
      <c r="W790" s="560"/>
      <c r="X790" s="560"/>
      <c r="Y790" s="560"/>
      <c r="Z790" s="560"/>
    </row>
    <row r="791" spans="1:26" ht="21.75" customHeight="1">
      <c r="A791" s="560"/>
      <c r="B791" s="275"/>
      <c r="C791" s="560"/>
      <c r="D791" s="560"/>
      <c r="E791" s="729"/>
      <c r="F791" s="560"/>
      <c r="G791" s="560"/>
      <c r="H791" s="560"/>
      <c r="I791" s="560"/>
      <c r="J791" s="560"/>
      <c r="K791" s="560"/>
      <c r="L791" s="560"/>
      <c r="M791" s="560"/>
      <c r="N791" s="560"/>
      <c r="O791" s="560"/>
      <c r="P791" s="560"/>
      <c r="Q791" s="560"/>
      <c r="R791" s="560"/>
      <c r="S791" s="560"/>
      <c r="T791" s="560"/>
      <c r="U791" s="560"/>
      <c r="V791" s="560"/>
      <c r="W791" s="560"/>
      <c r="X791" s="560"/>
      <c r="Y791" s="560"/>
      <c r="Z791" s="560"/>
    </row>
    <row r="792" spans="1:26" ht="21.75" customHeight="1">
      <c r="A792" s="560"/>
      <c r="B792" s="275"/>
      <c r="C792" s="560"/>
      <c r="D792" s="560"/>
      <c r="E792" s="729"/>
      <c r="F792" s="560"/>
      <c r="G792" s="560"/>
      <c r="H792" s="560"/>
      <c r="I792" s="560"/>
      <c r="J792" s="560"/>
      <c r="K792" s="560"/>
      <c r="L792" s="560"/>
      <c r="M792" s="560"/>
      <c r="N792" s="560"/>
      <c r="O792" s="560"/>
      <c r="P792" s="560"/>
      <c r="Q792" s="560"/>
      <c r="R792" s="560"/>
      <c r="S792" s="560"/>
      <c r="T792" s="560"/>
      <c r="U792" s="560"/>
      <c r="V792" s="560"/>
      <c r="W792" s="560"/>
      <c r="X792" s="560"/>
      <c r="Y792" s="560"/>
      <c r="Z792" s="560"/>
    </row>
    <row r="793" spans="1:26" ht="21.75" customHeight="1">
      <c r="A793" s="560"/>
      <c r="B793" s="275"/>
      <c r="C793" s="560"/>
      <c r="D793" s="560"/>
      <c r="E793" s="729"/>
      <c r="F793" s="560"/>
      <c r="G793" s="560"/>
      <c r="H793" s="560"/>
      <c r="I793" s="560"/>
      <c r="J793" s="560"/>
      <c r="K793" s="560"/>
      <c r="L793" s="560"/>
      <c r="M793" s="560"/>
      <c r="N793" s="560"/>
      <c r="O793" s="560"/>
      <c r="P793" s="560"/>
      <c r="Q793" s="560"/>
      <c r="R793" s="560"/>
      <c r="S793" s="560"/>
      <c r="T793" s="560"/>
      <c r="U793" s="560"/>
      <c r="V793" s="560"/>
      <c r="W793" s="560"/>
      <c r="X793" s="560"/>
      <c r="Y793" s="560"/>
      <c r="Z793" s="560"/>
    </row>
    <row r="794" spans="1:26" ht="21.75" customHeight="1">
      <c r="A794" s="560"/>
      <c r="B794" s="275"/>
      <c r="C794" s="560"/>
      <c r="D794" s="560"/>
      <c r="E794" s="729"/>
      <c r="F794" s="560"/>
      <c r="G794" s="560"/>
      <c r="H794" s="560"/>
      <c r="I794" s="560"/>
      <c r="J794" s="560"/>
      <c r="K794" s="560"/>
      <c r="L794" s="560"/>
      <c r="M794" s="560"/>
      <c r="N794" s="560"/>
      <c r="O794" s="560"/>
      <c r="P794" s="560"/>
      <c r="Q794" s="560"/>
      <c r="R794" s="560"/>
      <c r="S794" s="560"/>
      <c r="T794" s="560"/>
      <c r="U794" s="560"/>
      <c r="V794" s="560"/>
      <c r="W794" s="560"/>
      <c r="X794" s="560"/>
      <c r="Y794" s="560"/>
      <c r="Z794" s="560"/>
    </row>
    <row r="795" spans="1:26" ht="21.75" customHeight="1">
      <c r="A795" s="560"/>
      <c r="B795" s="275"/>
      <c r="C795" s="560"/>
      <c r="D795" s="560"/>
      <c r="E795" s="729"/>
      <c r="F795" s="560"/>
      <c r="G795" s="560"/>
      <c r="H795" s="560"/>
      <c r="I795" s="560"/>
      <c r="J795" s="560"/>
      <c r="K795" s="560"/>
      <c r="L795" s="560"/>
      <c r="M795" s="560"/>
      <c r="N795" s="560"/>
      <c r="O795" s="560"/>
      <c r="P795" s="560"/>
      <c r="Q795" s="560"/>
      <c r="R795" s="560"/>
      <c r="S795" s="560"/>
      <c r="T795" s="560"/>
      <c r="U795" s="560"/>
      <c r="V795" s="560"/>
      <c r="W795" s="560"/>
      <c r="X795" s="560"/>
      <c r="Y795" s="560"/>
      <c r="Z795" s="560"/>
    </row>
    <row r="796" spans="1:26" ht="21.75" customHeight="1">
      <c r="A796" s="560"/>
      <c r="B796" s="275"/>
      <c r="C796" s="560"/>
      <c r="D796" s="560"/>
      <c r="E796" s="729"/>
      <c r="F796" s="560"/>
      <c r="G796" s="560"/>
      <c r="H796" s="560"/>
      <c r="I796" s="560"/>
      <c r="J796" s="560"/>
      <c r="K796" s="560"/>
      <c r="L796" s="560"/>
      <c r="M796" s="560"/>
      <c r="N796" s="560"/>
      <c r="O796" s="560"/>
      <c r="P796" s="560"/>
      <c r="Q796" s="560"/>
      <c r="R796" s="560"/>
      <c r="S796" s="560"/>
      <c r="T796" s="560"/>
      <c r="U796" s="560"/>
      <c r="V796" s="560"/>
      <c r="W796" s="560"/>
      <c r="X796" s="560"/>
      <c r="Y796" s="560"/>
      <c r="Z796" s="560"/>
    </row>
    <row r="797" spans="1:26" ht="21.75" customHeight="1">
      <c r="A797" s="560"/>
      <c r="B797" s="275"/>
      <c r="C797" s="560"/>
      <c r="D797" s="560"/>
      <c r="E797" s="729"/>
      <c r="F797" s="560"/>
      <c r="G797" s="560"/>
      <c r="H797" s="560"/>
      <c r="I797" s="560"/>
      <c r="J797" s="560"/>
      <c r="K797" s="560"/>
      <c r="L797" s="560"/>
      <c r="M797" s="560"/>
      <c r="N797" s="560"/>
      <c r="O797" s="560"/>
      <c r="P797" s="560"/>
      <c r="Q797" s="560"/>
      <c r="R797" s="560"/>
      <c r="S797" s="560"/>
      <c r="T797" s="560"/>
      <c r="U797" s="560"/>
      <c r="V797" s="560"/>
      <c r="W797" s="560"/>
      <c r="X797" s="560"/>
      <c r="Y797" s="560"/>
      <c r="Z797" s="560"/>
    </row>
    <row r="798" spans="1:26" ht="21.75" customHeight="1">
      <c r="A798" s="560"/>
      <c r="B798" s="275"/>
      <c r="C798" s="560"/>
      <c r="D798" s="560"/>
      <c r="E798" s="729"/>
      <c r="F798" s="560"/>
      <c r="G798" s="560"/>
      <c r="H798" s="560"/>
      <c r="I798" s="560"/>
      <c r="J798" s="560"/>
      <c r="K798" s="560"/>
      <c r="L798" s="560"/>
      <c r="M798" s="560"/>
      <c r="N798" s="560"/>
      <c r="O798" s="560"/>
      <c r="P798" s="560"/>
      <c r="Q798" s="560"/>
      <c r="R798" s="560"/>
      <c r="S798" s="560"/>
      <c r="T798" s="560"/>
      <c r="U798" s="560"/>
      <c r="V798" s="560"/>
      <c r="W798" s="560"/>
      <c r="X798" s="560"/>
      <c r="Y798" s="560"/>
      <c r="Z798" s="560"/>
    </row>
    <row r="799" spans="1:26" ht="21.75" customHeight="1">
      <c r="A799" s="560"/>
      <c r="B799" s="275"/>
      <c r="C799" s="560"/>
      <c r="D799" s="560"/>
      <c r="E799" s="729"/>
      <c r="F799" s="560"/>
      <c r="G799" s="560"/>
      <c r="H799" s="560"/>
      <c r="I799" s="560"/>
      <c r="J799" s="560"/>
      <c r="K799" s="560"/>
      <c r="L799" s="560"/>
      <c r="M799" s="560"/>
      <c r="N799" s="560"/>
      <c r="O799" s="560"/>
      <c r="P799" s="560"/>
      <c r="Q799" s="560"/>
      <c r="R799" s="560"/>
      <c r="S799" s="560"/>
      <c r="T799" s="560"/>
      <c r="U799" s="560"/>
      <c r="V799" s="560"/>
      <c r="W799" s="560"/>
      <c r="X799" s="560"/>
      <c r="Y799" s="560"/>
      <c r="Z799" s="560"/>
    </row>
    <row r="800" spans="1:26" ht="21.75" customHeight="1">
      <c r="A800" s="560"/>
      <c r="B800" s="275"/>
      <c r="C800" s="560"/>
      <c r="D800" s="560"/>
      <c r="E800" s="729"/>
      <c r="F800" s="560"/>
      <c r="G800" s="560"/>
      <c r="H800" s="560"/>
      <c r="I800" s="560"/>
      <c r="J800" s="560"/>
      <c r="K800" s="560"/>
      <c r="L800" s="560"/>
      <c r="M800" s="560"/>
      <c r="N800" s="560"/>
      <c r="O800" s="560"/>
      <c r="P800" s="560"/>
      <c r="Q800" s="560"/>
      <c r="R800" s="560"/>
      <c r="S800" s="560"/>
      <c r="T800" s="560"/>
      <c r="U800" s="560"/>
      <c r="V800" s="560"/>
      <c r="W800" s="560"/>
      <c r="X800" s="560"/>
      <c r="Y800" s="560"/>
      <c r="Z800" s="560"/>
    </row>
    <row r="801" spans="1:26" ht="21.75" customHeight="1">
      <c r="A801" s="560"/>
      <c r="B801" s="275"/>
      <c r="C801" s="560"/>
      <c r="D801" s="560"/>
      <c r="E801" s="729"/>
      <c r="F801" s="560"/>
      <c r="G801" s="560"/>
      <c r="H801" s="560"/>
      <c r="I801" s="560"/>
      <c r="J801" s="560"/>
      <c r="K801" s="560"/>
      <c r="L801" s="560"/>
      <c r="M801" s="560"/>
      <c r="N801" s="560"/>
      <c r="O801" s="560"/>
      <c r="P801" s="560"/>
      <c r="Q801" s="560"/>
      <c r="R801" s="560"/>
      <c r="S801" s="560"/>
      <c r="T801" s="560"/>
      <c r="U801" s="560"/>
      <c r="V801" s="560"/>
      <c r="W801" s="560"/>
      <c r="X801" s="560"/>
      <c r="Y801" s="560"/>
      <c r="Z801" s="560"/>
    </row>
    <row r="802" spans="1:26" ht="21.75" customHeight="1">
      <c r="A802" s="560"/>
      <c r="B802" s="275"/>
      <c r="C802" s="560"/>
      <c r="D802" s="560"/>
      <c r="E802" s="729"/>
      <c r="F802" s="560"/>
      <c r="G802" s="560"/>
      <c r="H802" s="560"/>
      <c r="I802" s="560"/>
      <c r="J802" s="560"/>
      <c r="K802" s="560"/>
      <c r="L802" s="560"/>
      <c r="M802" s="560"/>
      <c r="N802" s="560"/>
      <c r="O802" s="560"/>
      <c r="P802" s="560"/>
      <c r="Q802" s="560"/>
      <c r="R802" s="560"/>
      <c r="S802" s="560"/>
      <c r="T802" s="560"/>
      <c r="U802" s="560"/>
      <c r="V802" s="560"/>
      <c r="W802" s="560"/>
      <c r="X802" s="560"/>
      <c r="Y802" s="560"/>
      <c r="Z802" s="560"/>
    </row>
    <row r="803" spans="1:26" ht="21.75" customHeight="1">
      <c r="A803" s="560"/>
      <c r="B803" s="275"/>
      <c r="C803" s="560"/>
      <c r="D803" s="560"/>
      <c r="E803" s="729"/>
      <c r="F803" s="560"/>
      <c r="G803" s="560"/>
      <c r="H803" s="560"/>
      <c r="I803" s="560"/>
      <c r="J803" s="560"/>
      <c r="K803" s="560"/>
      <c r="L803" s="560"/>
      <c r="M803" s="560"/>
      <c r="N803" s="560"/>
      <c r="O803" s="560"/>
      <c r="P803" s="560"/>
      <c r="Q803" s="560"/>
      <c r="R803" s="560"/>
      <c r="S803" s="560"/>
      <c r="T803" s="560"/>
      <c r="U803" s="560"/>
      <c r="V803" s="560"/>
      <c r="W803" s="560"/>
      <c r="X803" s="560"/>
      <c r="Y803" s="560"/>
      <c r="Z803" s="560"/>
    </row>
    <row r="804" spans="1:26" ht="21.75" customHeight="1">
      <c r="A804" s="560"/>
      <c r="B804" s="275"/>
      <c r="C804" s="560"/>
      <c r="D804" s="560"/>
      <c r="E804" s="729"/>
      <c r="F804" s="560"/>
      <c r="G804" s="560"/>
      <c r="H804" s="560"/>
      <c r="I804" s="560"/>
      <c r="J804" s="560"/>
      <c r="K804" s="560"/>
      <c r="L804" s="560"/>
      <c r="M804" s="560"/>
      <c r="N804" s="560"/>
      <c r="O804" s="560"/>
      <c r="P804" s="560"/>
      <c r="Q804" s="560"/>
      <c r="R804" s="560"/>
      <c r="S804" s="560"/>
      <c r="T804" s="560"/>
      <c r="U804" s="560"/>
      <c r="V804" s="560"/>
      <c r="W804" s="560"/>
      <c r="X804" s="560"/>
      <c r="Y804" s="560"/>
      <c r="Z804" s="560"/>
    </row>
    <row r="805" spans="1:26" ht="21.75" customHeight="1">
      <c r="A805" s="560"/>
      <c r="B805" s="275"/>
      <c r="C805" s="560"/>
      <c r="D805" s="560"/>
      <c r="E805" s="729"/>
      <c r="F805" s="560"/>
      <c r="G805" s="560"/>
      <c r="H805" s="560"/>
      <c r="I805" s="560"/>
      <c r="J805" s="560"/>
      <c r="K805" s="560"/>
      <c r="L805" s="560"/>
      <c r="M805" s="560"/>
      <c r="N805" s="560"/>
      <c r="O805" s="560"/>
      <c r="P805" s="560"/>
      <c r="Q805" s="560"/>
      <c r="R805" s="560"/>
      <c r="S805" s="560"/>
      <c r="T805" s="560"/>
      <c r="U805" s="560"/>
      <c r="V805" s="560"/>
      <c r="W805" s="560"/>
      <c r="X805" s="560"/>
      <c r="Y805" s="560"/>
      <c r="Z805" s="560"/>
    </row>
    <row r="806" spans="1:26" ht="21.75" customHeight="1">
      <c r="A806" s="560"/>
      <c r="B806" s="275"/>
      <c r="C806" s="560"/>
      <c r="D806" s="560"/>
      <c r="E806" s="729"/>
      <c r="F806" s="560"/>
      <c r="G806" s="560"/>
      <c r="H806" s="560"/>
      <c r="I806" s="560"/>
      <c r="J806" s="560"/>
      <c r="K806" s="560"/>
      <c r="L806" s="560"/>
      <c r="M806" s="560"/>
      <c r="N806" s="560"/>
      <c r="O806" s="560"/>
      <c r="P806" s="560"/>
      <c r="Q806" s="560"/>
      <c r="R806" s="560"/>
      <c r="S806" s="560"/>
      <c r="T806" s="560"/>
      <c r="U806" s="560"/>
      <c r="V806" s="560"/>
      <c r="W806" s="560"/>
      <c r="X806" s="560"/>
      <c r="Y806" s="560"/>
      <c r="Z806" s="560"/>
    </row>
    <row r="807" spans="1:26" ht="21.75" customHeight="1">
      <c r="A807" s="560"/>
      <c r="B807" s="275"/>
      <c r="C807" s="560"/>
      <c r="D807" s="560"/>
      <c r="E807" s="729"/>
      <c r="F807" s="560"/>
      <c r="G807" s="560"/>
      <c r="H807" s="560"/>
      <c r="I807" s="560"/>
      <c r="J807" s="560"/>
      <c r="K807" s="560"/>
      <c r="L807" s="560"/>
      <c r="M807" s="560"/>
      <c r="N807" s="560"/>
      <c r="O807" s="560"/>
      <c r="P807" s="560"/>
      <c r="Q807" s="560"/>
      <c r="R807" s="560"/>
      <c r="S807" s="560"/>
      <c r="T807" s="560"/>
      <c r="U807" s="560"/>
      <c r="V807" s="560"/>
      <c r="W807" s="560"/>
      <c r="X807" s="560"/>
      <c r="Y807" s="560"/>
      <c r="Z807" s="560"/>
    </row>
    <row r="808" spans="1:26" ht="21.75" customHeight="1">
      <c r="A808" s="560"/>
      <c r="B808" s="275"/>
      <c r="C808" s="560"/>
      <c r="D808" s="560"/>
      <c r="E808" s="729"/>
      <c r="F808" s="560"/>
      <c r="G808" s="560"/>
      <c r="H808" s="560"/>
      <c r="I808" s="560"/>
      <c r="J808" s="560"/>
      <c r="K808" s="560"/>
      <c r="L808" s="560"/>
      <c r="M808" s="560"/>
      <c r="N808" s="560"/>
      <c r="O808" s="560"/>
      <c r="P808" s="560"/>
      <c r="Q808" s="560"/>
      <c r="R808" s="560"/>
      <c r="S808" s="560"/>
      <c r="T808" s="560"/>
      <c r="U808" s="560"/>
      <c r="V808" s="560"/>
      <c r="W808" s="560"/>
      <c r="X808" s="560"/>
      <c r="Y808" s="560"/>
      <c r="Z808" s="560"/>
    </row>
    <row r="809" spans="1:26" ht="21.75" customHeight="1">
      <c r="A809" s="560"/>
      <c r="B809" s="275"/>
      <c r="C809" s="560"/>
      <c r="D809" s="560"/>
      <c r="E809" s="729"/>
      <c r="F809" s="560"/>
      <c r="G809" s="560"/>
      <c r="H809" s="560"/>
      <c r="I809" s="560"/>
      <c r="J809" s="560"/>
      <c r="K809" s="560"/>
      <c r="L809" s="560"/>
      <c r="M809" s="560"/>
      <c r="N809" s="560"/>
      <c r="O809" s="560"/>
      <c r="P809" s="560"/>
      <c r="Q809" s="560"/>
      <c r="R809" s="560"/>
      <c r="S809" s="560"/>
      <c r="T809" s="560"/>
      <c r="U809" s="560"/>
      <c r="V809" s="560"/>
      <c r="W809" s="560"/>
      <c r="X809" s="560"/>
      <c r="Y809" s="560"/>
      <c r="Z809" s="560"/>
    </row>
    <row r="810" spans="1:26" ht="21.75" customHeight="1">
      <c r="A810" s="560"/>
      <c r="B810" s="275"/>
      <c r="C810" s="560"/>
      <c r="D810" s="560"/>
      <c r="E810" s="729"/>
      <c r="F810" s="560"/>
      <c r="G810" s="560"/>
      <c r="H810" s="560"/>
      <c r="I810" s="560"/>
      <c r="J810" s="560"/>
      <c r="K810" s="560"/>
      <c r="L810" s="560"/>
      <c r="M810" s="560"/>
      <c r="N810" s="560"/>
      <c r="O810" s="560"/>
      <c r="P810" s="560"/>
      <c r="Q810" s="560"/>
      <c r="R810" s="560"/>
      <c r="S810" s="560"/>
      <c r="T810" s="560"/>
      <c r="U810" s="560"/>
      <c r="V810" s="560"/>
      <c r="W810" s="560"/>
      <c r="X810" s="560"/>
      <c r="Y810" s="560"/>
      <c r="Z810" s="560"/>
    </row>
    <row r="811" spans="1:26" ht="21.75" customHeight="1">
      <c r="A811" s="560"/>
      <c r="B811" s="275"/>
      <c r="C811" s="560"/>
      <c r="D811" s="560"/>
      <c r="E811" s="729"/>
      <c r="F811" s="560"/>
      <c r="G811" s="560"/>
      <c r="H811" s="560"/>
      <c r="I811" s="560"/>
      <c r="J811" s="560"/>
      <c r="K811" s="560"/>
      <c r="L811" s="560"/>
      <c r="M811" s="560"/>
      <c r="N811" s="560"/>
      <c r="O811" s="560"/>
      <c r="P811" s="560"/>
      <c r="Q811" s="560"/>
      <c r="R811" s="560"/>
      <c r="S811" s="560"/>
      <c r="T811" s="560"/>
      <c r="U811" s="560"/>
      <c r="V811" s="560"/>
      <c r="W811" s="560"/>
      <c r="X811" s="560"/>
      <c r="Y811" s="560"/>
      <c r="Z811" s="560"/>
    </row>
    <row r="812" spans="1:26" ht="21.75" customHeight="1">
      <c r="A812" s="560"/>
      <c r="B812" s="275"/>
      <c r="C812" s="560"/>
      <c r="D812" s="560"/>
      <c r="E812" s="729"/>
      <c r="F812" s="560"/>
      <c r="G812" s="560"/>
      <c r="H812" s="560"/>
      <c r="I812" s="560"/>
      <c r="J812" s="560"/>
      <c r="K812" s="560"/>
      <c r="L812" s="560"/>
      <c r="M812" s="560"/>
      <c r="N812" s="560"/>
      <c r="O812" s="560"/>
      <c r="P812" s="560"/>
      <c r="Q812" s="560"/>
      <c r="R812" s="560"/>
      <c r="S812" s="560"/>
      <c r="T812" s="560"/>
      <c r="U812" s="560"/>
      <c r="V812" s="560"/>
      <c r="W812" s="560"/>
      <c r="X812" s="560"/>
      <c r="Y812" s="560"/>
      <c r="Z812" s="560"/>
    </row>
    <row r="813" spans="1:26" ht="21.75" customHeight="1">
      <c r="A813" s="560"/>
      <c r="B813" s="275"/>
      <c r="C813" s="560"/>
      <c r="D813" s="560"/>
      <c r="E813" s="729"/>
      <c r="F813" s="560"/>
      <c r="G813" s="560"/>
      <c r="H813" s="560"/>
      <c r="I813" s="560"/>
      <c r="J813" s="560"/>
      <c r="K813" s="560"/>
      <c r="L813" s="560"/>
      <c r="M813" s="560"/>
      <c r="N813" s="560"/>
      <c r="O813" s="560"/>
      <c r="P813" s="560"/>
      <c r="Q813" s="560"/>
      <c r="R813" s="560"/>
      <c r="S813" s="560"/>
      <c r="T813" s="560"/>
      <c r="U813" s="560"/>
      <c r="V813" s="560"/>
      <c r="W813" s="560"/>
      <c r="X813" s="560"/>
      <c r="Y813" s="560"/>
      <c r="Z813" s="560"/>
    </row>
    <row r="814" spans="1:26" ht="21.75" customHeight="1">
      <c r="A814" s="560"/>
      <c r="B814" s="275"/>
      <c r="C814" s="560"/>
      <c r="D814" s="560"/>
      <c r="E814" s="729"/>
      <c r="F814" s="560"/>
      <c r="G814" s="560"/>
      <c r="H814" s="560"/>
      <c r="I814" s="560"/>
      <c r="J814" s="560"/>
      <c r="K814" s="560"/>
      <c r="L814" s="560"/>
      <c r="M814" s="560"/>
      <c r="N814" s="560"/>
      <c r="O814" s="560"/>
      <c r="P814" s="560"/>
      <c r="Q814" s="560"/>
      <c r="R814" s="560"/>
      <c r="S814" s="560"/>
      <c r="T814" s="560"/>
      <c r="U814" s="560"/>
      <c r="V814" s="560"/>
      <c r="W814" s="560"/>
      <c r="X814" s="560"/>
      <c r="Y814" s="560"/>
      <c r="Z814" s="560"/>
    </row>
    <row r="815" spans="1:26" ht="21.75" customHeight="1">
      <c r="A815" s="560"/>
      <c r="B815" s="275"/>
      <c r="C815" s="560"/>
      <c r="D815" s="560"/>
      <c r="E815" s="729"/>
      <c r="F815" s="560"/>
      <c r="G815" s="560"/>
      <c r="H815" s="560"/>
      <c r="I815" s="560"/>
      <c r="J815" s="560"/>
      <c r="K815" s="560"/>
      <c r="L815" s="560"/>
      <c r="M815" s="560"/>
      <c r="N815" s="560"/>
      <c r="O815" s="560"/>
      <c r="P815" s="560"/>
      <c r="Q815" s="560"/>
      <c r="R815" s="560"/>
      <c r="S815" s="560"/>
      <c r="T815" s="560"/>
      <c r="U815" s="560"/>
      <c r="V815" s="560"/>
      <c r="W815" s="560"/>
      <c r="X815" s="560"/>
      <c r="Y815" s="560"/>
      <c r="Z815" s="560"/>
    </row>
    <row r="816" spans="1:26" ht="21.75" customHeight="1">
      <c r="A816" s="560"/>
      <c r="B816" s="275"/>
      <c r="C816" s="560"/>
      <c r="D816" s="560"/>
      <c r="E816" s="729"/>
      <c r="F816" s="560"/>
      <c r="G816" s="560"/>
      <c r="H816" s="560"/>
      <c r="I816" s="560"/>
      <c r="J816" s="560"/>
      <c r="K816" s="560"/>
      <c r="L816" s="560"/>
      <c r="M816" s="560"/>
      <c r="N816" s="560"/>
      <c r="O816" s="560"/>
      <c r="P816" s="560"/>
      <c r="Q816" s="560"/>
      <c r="R816" s="560"/>
      <c r="S816" s="560"/>
      <c r="T816" s="560"/>
      <c r="U816" s="560"/>
      <c r="V816" s="560"/>
      <c r="W816" s="560"/>
      <c r="X816" s="560"/>
      <c r="Y816" s="560"/>
      <c r="Z816" s="560"/>
    </row>
    <row r="817" spans="1:26" ht="21.75" customHeight="1">
      <c r="A817" s="560"/>
      <c r="B817" s="275"/>
      <c r="C817" s="560"/>
      <c r="D817" s="560"/>
      <c r="E817" s="729"/>
      <c r="F817" s="560"/>
      <c r="G817" s="560"/>
      <c r="H817" s="560"/>
      <c r="I817" s="560"/>
      <c r="J817" s="560"/>
      <c r="K817" s="560"/>
      <c r="L817" s="560"/>
      <c r="M817" s="560"/>
      <c r="N817" s="560"/>
      <c r="O817" s="560"/>
      <c r="P817" s="560"/>
      <c r="Q817" s="560"/>
      <c r="R817" s="560"/>
      <c r="S817" s="560"/>
      <c r="T817" s="560"/>
      <c r="U817" s="560"/>
      <c r="V817" s="560"/>
      <c r="W817" s="560"/>
      <c r="X817" s="560"/>
      <c r="Y817" s="560"/>
      <c r="Z817" s="560"/>
    </row>
    <row r="818" spans="1:26" ht="21.75" customHeight="1">
      <c r="A818" s="560"/>
      <c r="B818" s="275"/>
      <c r="C818" s="560"/>
      <c r="D818" s="560"/>
      <c r="E818" s="729"/>
      <c r="F818" s="560"/>
      <c r="G818" s="560"/>
      <c r="H818" s="560"/>
      <c r="I818" s="560"/>
      <c r="J818" s="560"/>
      <c r="K818" s="560"/>
      <c r="L818" s="560"/>
      <c r="M818" s="560"/>
      <c r="N818" s="560"/>
      <c r="O818" s="560"/>
      <c r="P818" s="560"/>
      <c r="Q818" s="560"/>
      <c r="R818" s="560"/>
      <c r="S818" s="560"/>
      <c r="T818" s="560"/>
      <c r="U818" s="560"/>
      <c r="V818" s="560"/>
      <c r="W818" s="560"/>
      <c r="X818" s="560"/>
      <c r="Y818" s="560"/>
      <c r="Z818" s="560"/>
    </row>
    <row r="819" spans="1:26" ht="21.75" customHeight="1">
      <c r="A819" s="560"/>
      <c r="B819" s="275"/>
      <c r="C819" s="560"/>
      <c r="D819" s="560"/>
      <c r="E819" s="729"/>
      <c r="F819" s="560"/>
      <c r="G819" s="560"/>
      <c r="H819" s="560"/>
      <c r="I819" s="560"/>
      <c r="J819" s="560"/>
      <c r="K819" s="560"/>
      <c r="L819" s="560"/>
      <c r="M819" s="560"/>
      <c r="N819" s="560"/>
      <c r="O819" s="560"/>
      <c r="P819" s="560"/>
      <c r="Q819" s="560"/>
      <c r="R819" s="560"/>
      <c r="S819" s="560"/>
      <c r="T819" s="560"/>
      <c r="U819" s="560"/>
      <c r="V819" s="560"/>
      <c r="W819" s="560"/>
      <c r="X819" s="560"/>
      <c r="Y819" s="560"/>
      <c r="Z819" s="560"/>
    </row>
    <row r="820" spans="1:26" ht="21.75" customHeight="1">
      <c r="A820" s="560"/>
      <c r="B820" s="275"/>
      <c r="C820" s="560"/>
      <c r="D820" s="560"/>
      <c r="E820" s="729"/>
      <c r="F820" s="560"/>
      <c r="G820" s="560"/>
      <c r="H820" s="560"/>
      <c r="I820" s="560"/>
      <c r="J820" s="560"/>
      <c r="K820" s="560"/>
      <c r="L820" s="560"/>
      <c r="M820" s="560"/>
      <c r="N820" s="560"/>
      <c r="O820" s="560"/>
      <c r="P820" s="560"/>
      <c r="Q820" s="560"/>
      <c r="R820" s="560"/>
      <c r="S820" s="560"/>
      <c r="T820" s="560"/>
      <c r="U820" s="560"/>
      <c r="V820" s="560"/>
      <c r="W820" s="560"/>
      <c r="X820" s="560"/>
      <c r="Y820" s="560"/>
      <c r="Z820" s="560"/>
    </row>
    <row r="821" spans="1:26" ht="21.75" customHeight="1">
      <c r="A821" s="560"/>
      <c r="B821" s="275"/>
      <c r="C821" s="560"/>
      <c r="D821" s="560"/>
      <c r="E821" s="729"/>
      <c r="F821" s="560"/>
      <c r="G821" s="560"/>
      <c r="H821" s="560"/>
      <c r="I821" s="560"/>
      <c r="J821" s="560"/>
      <c r="K821" s="560"/>
      <c r="L821" s="560"/>
      <c r="M821" s="560"/>
      <c r="N821" s="560"/>
      <c r="O821" s="560"/>
      <c r="P821" s="560"/>
      <c r="Q821" s="560"/>
      <c r="R821" s="560"/>
      <c r="S821" s="560"/>
      <c r="T821" s="560"/>
      <c r="U821" s="560"/>
      <c r="V821" s="560"/>
      <c r="W821" s="560"/>
      <c r="X821" s="560"/>
      <c r="Y821" s="560"/>
      <c r="Z821" s="560"/>
    </row>
    <row r="822" spans="1:26" ht="21.75" customHeight="1">
      <c r="A822" s="560"/>
      <c r="B822" s="275"/>
      <c r="C822" s="560"/>
      <c r="D822" s="560"/>
      <c r="E822" s="729"/>
      <c r="F822" s="560"/>
      <c r="G822" s="560"/>
      <c r="H822" s="560"/>
      <c r="I822" s="560"/>
      <c r="J822" s="560"/>
      <c r="K822" s="560"/>
      <c r="L822" s="560"/>
      <c r="M822" s="560"/>
      <c r="N822" s="560"/>
      <c r="O822" s="560"/>
      <c r="P822" s="560"/>
      <c r="Q822" s="560"/>
      <c r="R822" s="560"/>
      <c r="S822" s="560"/>
      <c r="T822" s="560"/>
      <c r="U822" s="560"/>
      <c r="V822" s="560"/>
      <c r="W822" s="560"/>
      <c r="X822" s="560"/>
      <c r="Y822" s="560"/>
      <c r="Z822" s="560"/>
    </row>
    <row r="823" spans="1:26" ht="21.75" customHeight="1">
      <c r="A823" s="560"/>
      <c r="B823" s="275"/>
      <c r="C823" s="560"/>
      <c r="D823" s="560"/>
      <c r="E823" s="729"/>
      <c r="F823" s="560"/>
      <c r="G823" s="560"/>
      <c r="H823" s="560"/>
      <c r="I823" s="560"/>
      <c r="J823" s="560"/>
      <c r="K823" s="560"/>
      <c r="L823" s="560"/>
      <c r="M823" s="560"/>
      <c r="N823" s="560"/>
      <c r="O823" s="560"/>
      <c r="P823" s="560"/>
      <c r="Q823" s="560"/>
      <c r="R823" s="560"/>
      <c r="S823" s="560"/>
      <c r="T823" s="560"/>
      <c r="U823" s="560"/>
      <c r="V823" s="560"/>
      <c r="W823" s="560"/>
      <c r="X823" s="560"/>
      <c r="Y823" s="560"/>
      <c r="Z823" s="560"/>
    </row>
    <row r="824" spans="1:26" ht="21.75" customHeight="1">
      <c r="A824" s="560"/>
      <c r="B824" s="275"/>
      <c r="C824" s="560"/>
      <c r="D824" s="560"/>
      <c r="E824" s="729"/>
      <c r="F824" s="560"/>
      <c r="G824" s="560"/>
      <c r="H824" s="560"/>
      <c r="I824" s="560"/>
      <c r="J824" s="560"/>
      <c r="K824" s="560"/>
      <c r="L824" s="560"/>
      <c r="M824" s="560"/>
      <c r="N824" s="560"/>
      <c r="O824" s="560"/>
      <c r="P824" s="560"/>
      <c r="Q824" s="560"/>
      <c r="R824" s="560"/>
      <c r="S824" s="560"/>
      <c r="T824" s="560"/>
      <c r="U824" s="560"/>
      <c r="V824" s="560"/>
      <c r="W824" s="560"/>
      <c r="X824" s="560"/>
      <c r="Y824" s="560"/>
      <c r="Z824" s="560"/>
    </row>
    <row r="825" spans="1:26" ht="21.75" customHeight="1">
      <c r="A825" s="560"/>
      <c r="B825" s="275"/>
      <c r="C825" s="560"/>
      <c r="D825" s="560"/>
      <c r="E825" s="729"/>
      <c r="F825" s="560"/>
      <c r="G825" s="560"/>
      <c r="H825" s="560"/>
      <c r="I825" s="560"/>
      <c r="J825" s="560"/>
      <c r="K825" s="560"/>
      <c r="L825" s="560"/>
      <c r="M825" s="560"/>
      <c r="N825" s="560"/>
      <c r="O825" s="560"/>
      <c r="P825" s="560"/>
      <c r="Q825" s="560"/>
      <c r="R825" s="560"/>
      <c r="S825" s="560"/>
      <c r="T825" s="560"/>
      <c r="U825" s="560"/>
      <c r="V825" s="560"/>
      <c r="W825" s="560"/>
      <c r="X825" s="560"/>
      <c r="Y825" s="560"/>
      <c r="Z825" s="560"/>
    </row>
    <row r="826" spans="1:26" ht="21.75" customHeight="1">
      <c r="A826" s="560"/>
      <c r="B826" s="275"/>
      <c r="C826" s="560"/>
      <c r="D826" s="560"/>
      <c r="E826" s="729"/>
      <c r="F826" s="560"/>
      <c r="G826" s="560"/>
      <c r="H826" s="560"/>
      <c r="I826" s="560"/>
      <c r="J826" s="560"/>
      <c r="K826" s="560"/>
      <c r="L826" s="560"/>
      <c r="M826" s="560"/>
      <c r="N826" s="560"/>
      <c r="O826" s="560"/>
      <c r="P826" s="560"/>
      <c r="Q826" s="560"/>
      <c r="R826" s="560"/>
      <c r="S826" s="560"/>
      <c r="T826" s="560"/>
      <c r="U826" s="560"/>
      <c r="V826" s="560"/>
      <c r="W826" s="560"/>
      <c r="X826" s="560"/>
      <c r="Y826" s="560"/>
      <c r="Z826" s="560"/>
    </row>
    <row r="827" spans="1:26" ht="21.75" customHeight="1">
      <c r="A827" s="560"/>
      <c r="B827" s="275"/>
      <c r="C827" s="560"/>
      <c r="D827" s="560"/>
      <c r="E827" s="729"/>
      <c r="F827" s="560"/>
      <c r="G827" s="560"/>
      <c r="H827" s="560"/>
      <c r="I827" s="560"/>
      <c r="J827" s="560"/>
      <c r="K827" s="560"/>
      <c r="L827" s="560"/>
      <c r="M827" s="560"/>
      <c r="N827" s="560"/>
      <c r="O827" s="560"/>
      <c r="P827" s="560"/>
      <c r="Q827" s="560"/>
      <c r="R827" s="560"/>
      <c r="S827" s="560"/>
      <c r="T827" s="560"/>
      <c r="U827" s="560"/>
      <c r="V827" s="560"/>
      <c r="W827" s="560"/>
      <c r="X827" s="560"/>
      <c r="Y827" s="560"/>
      <c r="Z827" s="560"/>
    </row>
    <row r="828" spans="1:26" ht="21.75" customHeight="1">
      <c r="A828" s="560"/>
      <c r="B828" s="275"/>
      <c r="C828" s="560"/>
      <c r="D828" s="560"/>
      <c r="E828" s="729"/>
      <c r="F828" s="560"/>
      <c r="G828" s="560"/>
      <c r="H828" s="560"/>
      <c r="I828" s="560"/>
      <c r="J828" s="560"/>
      <c r="K828" s="560"/>
      <c r="L828" s="560"/>
      <c r="M828" s="560"/>
      <c r="N828" s="560"/>
      <c r="O828" s="560"/>
      <c r="P828" s="560"/>
      <c r="Q828" s="560"/>
      <c r="R828" s="560"/>
      <c r="S828" s="560"/>
      <c r="T828" s="560"/>
      <c r="U828" s="560"/>
      <c r="V828" s="560"/>
      <c r="W828" s="560"/>
      <c r="X828" s="560"/>
      <c r="Y828" s="560"/>
      <c r="Z828" s="560"/>
    </row>
    <row r="829" spans="1:26" ht="21.75" customHeight="1">
      <c r="A829" s="560"/>
      <c r="B829" s="275"/>
      <c r="C829" s="560"/>
      <c r="D829" s="560"/>
      <c r="E829" s="729"/>
      <c r="F829" s="560"/>
      <c r="G829" s="560"/>
      <c r="H829" s="560"/>
      <c r="I829" s="560"/>
      <c r="J829" s="560"/>
      <c r="K829" s="560"/>
      <c r="L829" s="560"/>
      <c r="M829" s="560"/>
      <c r="N829" s="560"/>
      <c r="O829" s="560"/>
      <c r="P829" s="560"/>
      <c r="Q829" s="560"/>
      <c r="R829" s="560"/>
      <c r="S829" s="560"/>
      <c r="T829" s="560"/>
      <c r="U829" s="560"/>
      <c r="V829" s="560"/>
      <c r="W829" s="560"/>
      <c r="X829" s="560"/>
      <c r="Y829" s="560"/>
      <c r="Z829" s="560"/>
    </row>
    <row r="830" spans="1:26" ht="21.75" customHeight="1">
      <c r="A830" s="560"/>
      <c r="B830" s="275"/>
      <c r="C830" s="560"/>
      <c r="D830" s="560"/>
      <c r="E830" s="729"/>
      <c r="F830" s="560"/>
      <c r="G830" s="560"/>
      <c r="H830" s="560"/>
      <c r="I830" s="560"/>
      <c r="J830" s="560"/>
      <c r="K830" s="560"/>
      <c r="L830" s="560"/>
      <c r="M830" s="560"/>
      <c r="N830" s="560"/>
      <c r="O830" s="560"/>
      <c r="P830" s="560"/>
      <c r="Q830" s="560"/>
      <c r="R830" s="560"/>
      <c r="S830" s="560"/>
      <c r="T830" s="560"/>
      <c r="U830" s="560"/>
      <c r="V830" s="560"/>
      <c r="W830" s="560"/>
      <c r="X830" s="560"/>
      <c r="Y830" s="560"/>
      <c r="Z830" s="560"/>
    </row>
    <row r="831" spans="1:26" ht="21.75" customHeight="1">
      <c r="A831" s="560"/>
      <c r="B831" s="275"/>
      <c r="C831" s="560"/>
      <c r="D831" s="560"/>
      <c r="E831" s="729"/>
      <c r="F831" s="560"/>
      <c r="G831" s="560"/>
      <c r="H831" s="560"/>
      <c r="I831" s="560"/>
      <c r="J831" s="560"/>
      <c r="K831" s="560"/>
      <c r="L831" s="560"/>
      <c r="M831" s="560"/>
      <c r="N831" s="560"/>
      <c r="O831" s="560"/>
      <c r="P831" s="560"/>
      <c r="Q831" s="560"/>
      <c r="R831" s="560"/>
      <c r="S831" s="560"/>
      <c r="T831" s="560"/>
      <c r="U831" s="560"/>
      <c r="V831" s="560"/>
      <c r="W831" s="560"/>
      <c r="X831" s="560"/>
      <c r="Y831" s="560"/>
      <c r="Z831" s="560"/>
    </row>
    <row r="832" spans="1:26" ht="21.75" customHeight="1">
      <c r="A832" s="560"/>
      <c r="B832" s="275"/>
      <c r="C832" s="560"/>
      <c r="D832" s="560"/>
      <c r="E832" s="729"/>
      <c r="F832" s="560"/>
      <c r="G832" s="560"/>
      <c r="H832" s="560"/>
      <c r="I832" s="560"/>
      <c r="J832" s="560"/>
      <c r="K832" s="560"/>
      <c r="L832" s="560"/>
      <c r="M832" s="560"/>
      <c r="N832" s="560"/>
      <c r="O832" s="560"/>
      <c r="P832" s="560"/>
      <c r="Q832" s="560"/>
      <c r="R832" s="560"/>
      <c r="S832" s="560"/>
      <c r="T832" s="560"/>
      <c r="U832" s="560"/>
      <c r="V832" s="560"/>
      <c r="W832" s="560"/>
      <c r="X832" s="560"/>
      <c r="Y832" s="560"/>
      <c r="Z832" s="560"/>
    </row>
    <row r="833" spans="1:26" ht="21.75" customHeight="1">
      <c r="A833" s="560"/>
      <c r="B833" s="275"/>
      <c r="C833" s="560"/>
      <c r="D833" s="560"/>
      <c r="E833" s="729"/>
      <c r="F833" s="560"/>
      <c r="G833" s="560"/>
      <c r="H833" s="560"/>
      <c r="I833" s="560"/>
      <c r="J833" s="560"/>
      <c r="K833" s="560"/>
      <c r="L833" s="560"/>
      <c r="M833" s="560"/>
      <c r="N833" s="560"/>
      <c r="O833" s="560"/>
      <c r="P833" s="560"/>
      <c r="Q833" s="560"/>
      <c r="R833" s="560"/>
      <c r="S833" s="560"/>
      <c r="T833" s="560"/>
      <c r="U833" s="560"/>
      <c r="V833" s="560"/>
      <c r="W833" s="560"/>
      <c r="X833" s="560"/>
      <c r="Y833" s="560"/>
      <c r="Z833" s="560"/>
    </row>
    <row r="834" spans="1:26" ht="21.75" customHeight="1">
      <c r="A834" s="560"/>
      <c r="B834" s="275"/>
      <c r="C834" s="560"/>
      <c r="D834" s="560"/>
      <c r="E834" s="729"/>
      <c r="F834" s="560"/>
      <c r="G834" s="560"/>
      <c r="H834" s="560"/>
      <c r="I834" s="560"/>
      <c r="J834" s="560"/>
      <c r="K834" s="560"/>
      <c r="L834" s="560"/>
      <c r="M834" s="560"/>
      <c r="N834" s="560"/>
      <c r="O834" s="560"/>
      <c r="P834" s="560"/>
      <c r="Q834" s="560"/>
      <c r="R834" s="560"/>
      <c r="S834" s="560"/>
      <c r="T834" s="560"/>
      <c r="U834" s="560"/>
      <c r="V834" s="560"/>
      <c r="W834" s="560"/>
      <c r="X834" s="560"/>
      <c r="Y834" s="560"/>
      <c r="Z834" s="560"/>
    </row>
    <row r="835" spans="1:26" ht="21.75" customHeight="1">
      <c r="A835" s="560"/>
      <c r="B835" s="275"/>
      <c r="C835" s="560"/>
      <c r="D835" s="560"/>
      <c r="E835" s="729"/>
      <c r="F835" s="560"/>
      <c r="G835" s="560"/>
      <c r="H835" s="560"/>
      <c r="I835" s="560"/>
      <c r="J835" s="560"/>
      <c r="K835" s="560"/>
      <c r="L835" s="560"/>
      <c r="M835" s="560"/>
      <c r="N835" s="560"/>
      <c r="O835" s="560"/>
      <c r="P835" s="560"/>
      <c r="Q835" s="560"/>
      <c r="R835" s="560"/>
      <c r="S835" s="560"/>
      <c r="T835" s="560"/>
      <c r="U835" s="560"/>
      <c r="V835" s="560"/>
      <c r="W835" s="560"/>
      <c r="X835" s="560"/>
      <c r="Y835" s="560"/>
      <c r="Z835" s="560"/>
    </row>
    <row r="836" spans="1:26" ht="21.75" customHeight="1">
      <c r="A836" s="560"/>
      <c r="B836" s="275"/>
      <c r="C836" s="560"/>
      <c r="D836" s="560"/>
      <c r="E836" s="729"/>
      <c r="F836" s="560"/>
      <c r="G836" s="560"/>
      <c r="H836" s="560"/>
      <c r="I836" s="560"/>
      <c r="J836" s="560"/>
      <c r="K836" s="560"/>
      <c r="L836" s="560"/>
      <c r="M836" s="560"/>
      <c r="N836" s="560"/>
      <c r="O836" s="560"/>
      <c r="P836" s="560"/>
      <c r="Q836" s="560"/>
      <c r="R836" s="560"/>
      <c r="S836" s="560"/>
      <c r="T836" s="560"/>
      <c r="U836" s="560"/>
      <c r="V836" s="560"/>
      <c r="W836" s="560"/>
      <c r="X836" s="560"/>
      <c r="Y836" s="560"/>
      <c r="Z836" s="560"/>
    </row>
    <row r="837" spans="1:26" ht="21.75" customHeight="1">
      <c r="A837" s="560"/>
      <c r="B837" s="275"/>
      <c r="C837" s="560"/>
      <c r="D837" s="560"/>
      <c r="E837" s="729"/>
      <c r="F837" s="560"/>
      <c r="G837" s="560"/>
      <c r="H837" s="560"/>
      <c r="I837" s="560"/>
      <c r="J837" s="560"/>
      <c r="K837" s="560"/>
      <c r="L837" s="560"/>
      <c r="M837" s="560"/>
      <c r="N837" s="560"/>
      <c r="O837" s="560"/>
      <c r="P837" s="560"/>
      <c r="Q837" s="560"/>
      <c r="R837" s="560"/>
      <c r="S837" s="560"/>
      <c r="T837" s="560"/>
      <c r="U837" s="560"/>
      <c r="V837" s="560"/>
      <c r="W837" s="560"/>
      <c r="X837" s="560"/>
      <c r="Y837" s="560"/>
      <c r="Z837" s="560"/>
    </row>
    <row r="838" spans="1:26" ht="21.75" customHeight="1">
      <c r="A838" s="560"/>
      <c r="B838" s="275"/>
      <c r="C838" s="560"/>
      <c r="D838" s="560"/>
      <c r="E838" s="729"/>
      <c r="F838" s="560"/>
      <c r="G838" s="560"/>
      <c r="H838" s="560"/>
      <c r="I838" s="560"/>
      <c r="J838" s="560"/>
      <c r="K838" s="560"/>
      <c r="L838" s="560"/>
      <c r="M838" s="560"/>
      <c r="N838" s="560"/>
      <c r="O838" s="560"/>
      <c r="P838" s="560"/>
      <c r="Q838" s="560"/>
      <c r="R838" s="560"/>
      <c r="S838" s="560"/>
      <c r="T838" s="560"/>
      <c r="U838" s="560"/>
      <c r="V838" s="560"/>
      <c r="W838" s="560"/>
      <c r="X838" s="560"/>
      <c r="Y838" s="560"/>
      <c r="Z838" s="560"/>
    </row>
    <row r="839" spans="1:26" ht="21.75" customHeight="1">
      <c r="A839" s="560"/>
      <c r="B839" s="275"/>
      <c r="C839" s="560"/>
      <c r="D839" s="560"/>
      <c r="E839" s="729"/>
      <c r="F839" s="560"/>
      <c r="G839" s="560"/>
      <c r="H839" s="560"/>
      <c r="I839" s="560"/>
      <c r="J839" s="560"/>
      <c r="K839" s="560"/>
      <c r="L839" s="560"/>
      <c r="M839" s="560"/>
      <c r="N839" s="560"/>
      <c r="O839" s="560"/>
      <c r="P839" s="560"/>
      <c r="Q839" s="560"/>
      <c r="R839" s="560"/>
      <c r="S839" s="560"/>
      <c r="T839" s="560"/>
      <c r="U839" s="560"/>
      <c r="V839" s="560"/>
      <c r="W839" s="560"/>
      <c r="X839" s="560"/>
      <c r="Y839" s="560"/>
      <c r="Z839" s="560"/>
    </row>
    <row r="840" spans="1:26" ht="21.75" customHeight="1">
      <c r="A840" s="560"/>
      <c r="B840" s="275"/>
      <c r="C840" s="560"/>
      <c r="D840" s="560"/>
      <c r="E840" s="729"/>
      <c r="F840" s="560"/>
      <c r="G840" s="560"/>
      <c r="H840" s="560"/>
      <c r="I840" s="560"/>
      <c r="J840" s="560"/>
      <c r="K840" s="560"/>
      <c r="L840" s="560"/>
      <c r="M840" s="560"/>
      <c r="N840" s="560"/>
      <c r="O840" s="560"/>
      <c r="P840" s="560"/>
      <c r="Q840" s="560"/>
      <c r="R840" s="560"/>
      <c r="S840" s="560"/>
      <c r="T840" s="560"/>
      <c r="U840" s="560"/>
      <c r="V840" s="560"/>
      <c r="W840" s="560"/>
      <c r="X840" s="560"/>
      <c r="Y840" s="560"/>
      <c r="Z840" s="560"/>
    </row>
    <row r="841" spans="1:26" ht="21.75" customHeight="1">
      <c r="A841" s="560"/>
      <c r="B841" s="275"/>
      <c r="C841" s="560"/>
      <c r="D841" s="560"/>
      <c r="E841" s="729"/>
      <c r="F841" s="560"/>
      <c r="G841" s="560"/>
      <c r="H841" s="560"/>
      <c r="I841" s="560"/>
      <c r="J841" s="560"/>
      <c r="K841" s="560"/>
      <c r="L841" s="560"/>
      <c r="M841" s="560"/>
      <c r="N841" s="560"/>
      <c r="O841" s="560"/>
      <c r="P841" s="560"/>
      <c r="Q841" s="560"/>
      <c r="R841" s="560"/>
      <c r="S841" s="560"/>
      <c r="T841" s="560"/>
      <c r="U841" s="560"/>
      <c r="V841" s="560"/>
      <c r="W841" s="560"/>
      <c r="X841" s="560"/>
      <c r="Y841" s="560"/>
      <c r="Z841" s="560"/>
    </row>
    <row r="842" spans="1:26" ht="21.75" customHeight="1">
      <c r="A842" s="560"/>
      <c r="B842" s="275"/>
      <c r="C842" s="560"/>
      <c r="D842" s="560"/>
      <c r="E842" s="729"/>
      <c r="F842" s="560"/>
      <c r="G842" s="560"/>
      <c r="H842" s="560"/>
      <c r="I842" s="560"/>
      <c r="J842" s="560"/>
      <c r="K842" s="560"/>
      <c r="L842" s="560"/>
      <c r="M842" s="560"/>
      <c r="N842" s="560"/>
      <c r="O842" s="560"/>
      <c r="P842" s="560"/>
      <c r="Q842" s="560"/>
      <c r="R842" s="560"/>
      <c r="S842" s="560"/>
      <c r="T842" s="560"/>
      <c r="U842" s="560"/>
      <c r="V842" s="560"/>
      <c r="W842" s="560"/>
      <c r="X842" s="560"/>
      <c r="Y842" s="560"/>
      <c r="Z842" s="560"/>
    </row>
    <row r="843" spans="1:26" ht="21.75" customHeight="1">
      <c r="A843" s="560"/>
      <c r="B843" s="275"/>
      <c r="C843" s="560"/>
      <c r="D843" s="560"/>
      <c r="E843" s="729"/>
      <c r="F843" s="560"/>
      <c r="G843" s="560"/>
      <c r="H843" s="560"/>
      <c r="I843" s="560"/>
      <c r="J843" s="560"/>
      <c r="K843" s="560"/>
      <c r="L843" s="560"/>
      <c r="M843" s="560"/>
      <c r="N843" s="560"/>
      <c r="O843" s="560"/>
      <c r="P843" s="560"/>
      <c r="Q843" s="560"/>
      <c r="R843" s="560"/>
      <c r="S843" s="560"/>
      <c r="T843" s="560"/>
      <c r="U843" s="560"/>
      <c r="V843" s="560"/>
      <c r="W843" s="560"/>
      <c r="X843" s="560"/>
      <c r="Y843" s="560"/>
      <c r="Z843" s="560"/>
    </row>
    <row r="844" spans="1:26" ht="21.75" customHeight="1">
      <c r="A844" s="560"/>
      <c r="B844" s="275"/>
      <c r="C844" s="560"/>
      <c r="D844" s="560"/>
      <c r="E844" s="729"/>
      <c r="F844" s="560"/>
      <c r="G844" s="560"/>
      <c r="H844" s="560"/>
      <c r="I844" s="560"/>
      <c r="J844" s="560"/>
      <c r="K844" s="560"/>
      <c r="L844" s="560"/>
      <c r="M844" s="560"/>
      <c r="N844" s="560"/>
      <c r="O844" s="560"/>
      <c r="P844" s="560"/>
      <c r="Q844" s="560"/>
      <c r="R844" s="560"/>
      <c r="S844" s="560"/>
      <c r="T844" s="560"/>
      <c r="U844" s="560"/>
      <c r="V844" s="560"/>
      <c r="W844" s="560"/>
      <c r="X844" s="560"/>
      <c r="Y844" s="560"/>
      <c r="Z844" s="560"/>
    </row>
    <row r="845" spans="1:26" ht="21.75" customHeight="1">
      <c r="A845" s="560"/>
      <c r="B845" s="275"/>
      <c r="C845" s="560"/>
      <c r="D845" s="560"/>
      <c r="E845" s="729"/>
      <c r="F845" s="560"/>
      <c r="G845" s="560"/>
      <c r="H845" s="560"/>
      <c r="I845" s="560"/>
      <c r="J845" s="560"/>
      <c r="K845" s="560"/>
      <c r="L845" s="560"/>
      <c r="M845" s="560"/>
      <c r="N845" s="560"/>
      <c r="O845" s="560"/>
      <c r="P845" s="560"/>
      <c r="Q845" s="560"/>
      <c r="R845" s="560"/>
      <c r="S845" s="560"/>
      <c r="T845" s="560"/>
      <c r="U845" s="560"/>
      <c r="V845" s="560"/>
      <c r="W845" s="560"/>
      <c r="X845" s="560"/>
      <c r="Y845" s="560"/>
      <c r="Z845" s="560"/>
    </row>
    <row r="846" spans="1:26" ht="21.75" customHeight="1">
      <c r="A846" s="560"/>
      <c r="B846" s="275"/>
      <c r="C846" s="560"/>
      <c r="D846" s="560"/>
      <c r="E846" s="729"/>
      <c r="F846" s="560"/>
      <c r="G846" s="560"/>
      <c r="H846" s="560"/>
      <c r="I846" s="560"/>
      <c r="J846" s="560"/>
      <c r="K846" s="560"/>
      <c r="L846" s="560"/>
      <c r="M846" s="560"/>
      <c r="N846" s="560"/>
      <c r="O846" s="560"/>
      <c r="P846" s="560"/>
      <c r="Q846" s="560"/>
      <c r="R846" s="560"/>
      <c r="S846" s="560"/>
      <c r="T846" s="560"/>
      <c r="U846" s="560"/>
      <c r="V846" s="560"/>
      <c r="W846" s="560"/>
      <c r="X846" s="560"/>
      <c r="Y846" s="560"/>
      <c r="Z846" s="560"/>
    </row>
    <row r="847" spans="1:26" ht="21.75" customHeight="1">
      <c r="A847" s="560"/>
      <c r="B847" s="275"/>
      <c r="C847" s="560"/>
      <c r="D847" s="560"/>
      <c r="E847" s="729"/>
      <c r="F847" s="560"/>
      <c r="G847" s="560"/>
      <c r="H847" s="560"/>
      <c r="I847" s="560"/>
      <c r="J847" s="560"/>
      <c r="K847" s="560"/>
      <c r="L847" s="560"/>
      <c r="M847" s="560"/>
      <c r="N847" s="560"/>
      <c r="O847" s="560"/>
      <c r="P847" s="560"/>
      <c r="Q847" s="560"/>
      <c r="R847" s="560"/>
      <c r="S847" s="560"/>
      <c r="T847" s="560"/>
      <c r="U847" s="560"/>
      <c r="V847" s="560"/>
      <c r="W847" s="560"/>
      <c r="X847" s="560"/>
      <c r="Y847" s="560"/>
      <c r="Z847" s="560"/>
    </row>
    <row r="848" spans="1:26" ht="21.75" customHeight="1">
      <c r="A848" s="560"/>
      <c r="B848" s="275"/>
      <c r="C848" s="560"/>
      <c r="D848" s="560"/>
      <c r="E848" s="729"/>
      <c r="F848" s="560"/>
      <c r="G848" s="560"/>
      <c r="H848" s="560"/>
      <c r="I848" s="560"/>
      <c r="J848" s="560"/>
      <c r="K848" s="560"/>
      <c r="L848" s="560"/>
      <c r="M848" s="560"/>
      <c r="N848" s="560"/>
      <c r="O848" s="560"/>
      <c r="P848" s="560"/>
      <c r="Q848" s="560"/>
      <c r="R848" s="560"/>
      <c r="S848" s="560"/>
      <c r="T848" s="560"/>
      <c r="U848" s="560"/>
      <c r="V848" s="560"/>
      <c r="W848" s="560"/>
      <c r="X848" s="560"/>
      <c r="Y848" s="560"/>
      <c r="Z848" s="560"/>
    </row>
    <row r="849" spans="1:26" ht="21.75" customHeight="1">
      <c r="A849" s="560"/>
      <c r="B849" s="275"/>
      <c r="C849" s="560"/>
      <c r="D849" s="560"/>
      <c r="E849" s="729"/>
      <c r="F849" s="560"/>
      <c r="G849" s="560"/>
      <c r="H849" s="560"/>
      <c r="I849" s="560"/>
      <c r="J849" s="560"/>
      <c r="K849" s="560"/>
      <c r="L849" s="560"/>
      <c r="M849" s="560"/>
      <c r="N849" s="560"/>
      <c r="O849" s="560"/>
      <c r="P849" s="560"/>
      <c r="Q849" s="560"/>
      <c r="R849" s="560"/>
      <c r="S849" s="560"/>
      <c r="T849" s="560"/>
      <c r="U849" s="560"/>
      <c r="V849" s="560"/>
      <c r="W849" s="560"/>
      <c r="X849" s="560"/>
      <c r="Y849" s="560"/>
      <c r="Z849" s="560"/>
    </row>
    <row r="850" spans="1:26" ht="21.75" customHeight="1">
      <c r="A850" s="560"/>
      <c r="B850" s="275"/>
      <c r="C850" s="560"/>
      <c r="D850" s="560"/>
      <c r="E850" s="729"/>
      <c r="F850" s="560"/>
      <c r="G850" s="560"/>
      <c r="H850" s="560"/>
      <c r="I850" s="560"/>
      <c r="J850" s="560"/>
      <c r="K850" s="560"/>
      <c r="L850" s="560"/>
      <c r="M850" s="560"/>
      <c r="N850" s="560"/>
      <c r="O850" s="560"/>
      <c r="P850" s="560"/>
      <c r="Q850" s="560"/>
      <c r="R850" s="560"/>
      <c r="S850" s="560"/>
      <c r="T850" s="560"/>
      <c r="U850" s="560"/>
      <c r="V850" s="560"/>
      <c r="W850" s="560"/>
      <c r="X850" s="560"/>
      <c r="Y850" s="560"/>
      <c r="Z850" s="560"/>
    </row>
    <row r="851" spans="1:26" ht="21.75" customHeight="1">
      <c r="A851" s="560"/>
      <c r="B851" s="275"/>
      <c r="C851" s="560"/>
      <c r="D851" s="560"/>
      <c r="E851" s="729"/>
      <c r="F851" s="560"/>
      <c r="G851" s="560"/>
      <c r="H851" s="560"/>
      <c r="I851" s="560"/>
      <c r="J851" s="560"/>
      <c r="K851" s="560"/>
      <c r="L851" s="560"/>
      <c r="M851" s="560"/>
      <c r="N851" s="560"/>
      <c r="O851" s="560"/>
      <c r="P851" s="560"/>
      <c r="Q851" s="560"/>
      <c r="R851" s="560"/>
      <c r="S851" s="560"/>
      <c r="T851" s="560"/>
      <c r="U851" s="560"/>
      <c r="V851" s="560"/>
      <c r="W851" s="560"/>
      <c r="X851" s="560"/>
      <c r="Y851" s="560"/>
      <c r="Z851" s="560"/>
    </row>
    <row r="852" spans="1:26" ht="21.75" customHeight="1">
      <c r="A852" s="560"/>
      <c r="B852" s="275"/>
      <c r="C852" s="560"/>
      <c r="D852" s="560"/>
      <c r="E852" s="729"/>
      <c r="F852" s="560"/>
      <c r="G852" s="560"/>
      <c r="H852" s="560"/>
      <c r="I852" s="560"/>
      <c r="J852" s="560"/>
      <c r="K852" s="560"/>
      <c r="L852" s="560"/>
      <c r="M852" s="560"/>
      <c r="N852" s="560"/>
      <c r="O852" s="560"/>
      <c r="P852" s="560"/>
      <c r="Q852" s="560"/>
      <c r="R852" s="560"/>
      <c r="S852" s="560"/>
      <c r="T852" s="560"/>
      <c r="U852" s="560"/>
      <c r="V852" s="560"/>
      <c r="W852" s="560"/>
      <c r="X852" s="560"/>
      <c r="Y852" s="560"/>
      <c r="Z852" s="560"/>
    </row>
    <row r="853" spans="1:26" ht="21.75" customHeight="1">
      <c r="A853" s="560"/>
      <c r="B853" s="275"/>
      <c r="C853" s="560"/>
      <c r="D853" s="560"/>
      <c r="E853" s="729"/>
      <c r="F853" s="560"/>
      <c r="G853" s="560"/>
      <c r="H853" s="560"/>
      <c r="I853" s="560"/>
      <c r="J853" s="560"/>
      <c r="K853" s="560"/>
      <c r="L853" s="560"/>
      <c r="M853" s="560"/>
      <c r="N853" s="560"/>
      <c r="O853" s="560"/>
      <c r="P853" s="560"/>
      <c r="Q853" s="560"/>
      <c r="R853" s="560"/>
      <c r="S853" s="560"/>
      <c r="T853" s="560"/>
      <c r="U853" s="560"/>
      <c r="V853" s="560"/>
      <c r="W853" s="560"/>
      <c r="X853" s="560"/>
      <c r="Y853" s="560"/>
      <c r="Z853" s="560"/>
    </row>
    <row r="854" spans="1:26" ht="21.75" customHeight="1">
      <c r="A854" s="560"/>
      <c r="B854" s="275"/>
      <c r="C854" s="560"/>
      <c r="D854" s="560"/>
      <c r="E854" s="729"/>
      <c r="F854" s="560"/>
      <c r="G854" s="560"/>
      <c r="H854" s="560"/>
      <c r="I854" s="560"/>
      <c r="J854" s="560"/>
      <c r="K854" s="560"/>
      <c r="L854" s="560"/>
      <c r="M854" s="560"/>
      <c r="N854" s="560"/>
      <c r="O854" s="560"/>
      <c r="P854" s="560"/>
      <c r="Q854" s="560"/>
      <c r="R854" s="560"/>
      <c r="S854" s="560"/>
      <c r="T854" s="560"/>
      <c r="U854" s="560"/>
      <c r="V854" s="560"/>
      <c r="W854" s="560"/>
      <c r="X854" s="560"/>
      <c r="Y854" s="560"/>
      <c r="Z854" s="560"/>
    </row>
    <row r="855" spans="1:26" ht="21.75" customHeight="1">
      <c r="A855" s="560"/>
      <c r="B855" s="275"/>
      <c r="C855" s="560"/>
      <c r="D855" s="560"/>
      <c r="E855" s="729"/>
      <c r="F855" s="560"/>
      <c r="G855" s="560"/>
      <c r="H855" s="560"/>
      <c r="I855" s="560"/>
      <c r="J855" s="560"/>
      <c r="K855" s="560"/>
      <c r="L855" s="560"/>
      <c r="M855" s="560"/>
      <c r="N855" s="560"/>
      <c r="O855" s="560"/>
      <c r="P855" s="560"/>
      <c r="Q855" s="560"/>
      <c r="R855" s="560"/>
      <c r="S855" s="560"/>
      <c r="T855" s="560"/>
      <c r="U855" s="560"/>
      <c r="V855" s="560"/>
      <c r="W855" s="560"/>
      <c r="X855" s="560"/>
      <c r="Y855" s="560"/>
      <c r="Z855" s="560"/>
    </row>
    <row r="856" spans="1:26" ht="21.75" customHeight="1">
      <c r="A856" s="560"/>
      <c r="B856" s="275"/>
      <c r="C856" s="560"/>
      <c r="D856" s="560"/>
      <c r="E856" s="729"/>
      <c r="F856" s="560"/>
      <c r="G856" s="560"/>
      <c r="H856" s="560"/>
      <c r="I856" s="560"/>
      <c r="J856" s="560"/>
      <c r="K856" s="560"/>
      <c r="L856" s="560"/>
      <c r="M856" s="560"/>
      <c r="N856" s="560"/>
      <c r="O856" s="560"/>
      <c r="P856" s="560"/>
      <c r="Q856" s="560"/>
      <c r="R856" s="560"/>
      <c r="S856" s="560"/>
      <c r="T856" s="560"/>
      <c r="U856" s="560"/>
      <c r="V856" s="560"/>
      <c r="W856" s="560"/>
      <c r="X856" s="560"/>
      <c r="Y856" s="560"/>
      <c r="Z856" s="560"/>
    </row>
    <row r="857" spans="1:26" ht="21.75" customHeight="1">
      <c r="A857" s="560"/>
      <c r="B857" s="275"/>
      <c r="C857" s="560"/>
      <c r="D857" s="560"/>
      <c r="E857" s="729"/>
      <c r="F857" s="560"/>
      <c r="G857" s="560"/>
      <c r="H857" s="560"/>
      <c r="I857" s="560"/>
      <c r="J857" s="560"/>
      <c r="K857" s="560"/>
      <c r="L857" s="560"/>
      <c r="M857" s="560"/>
      <c r="N857" s="560"/>
      <c r="O857" s="560"/>
      <c r="P857" s="560"/>
      <c r="Q857" s="560"/>
      <c r="R857" s="560"/>
      <c r="S857" s="560"/>
      <c r="T857" s="560"/>
      <c r="U857" s="560"/>
      <c r="V857" s="560"/>
      <c r="W857" s="560"/>
      <c r="X857" s="560"/>
      <c r="Y857" s="560"/>
      <c r="Z857" s="560"/>
    </row>
    <row r="858" spans="1:26" ht="21.75" customHeight="1">
      <c r="A858" s="560"/>
      <c r="B858" s="275"/>
      <c r="C858" s="560"/>
      <c r="D858" s="560"/>
      <c r="E858" s="729"/>
      <c r="F858" s="560"/>
      <c r="G858" s="560"/>
      <c r="H858" s="560"/>
      <c r="I858" s="560"/>
      <c r="J858" s="560"/>
      <c r="K858" s="560"/>
      <c r="L858" s="560"/>
      <c r="M858" s="560"/>
      <c r="N858" s="560"/>
      <c r="O858" s="560"/>
      <c r="P858" s="560"/>
      <c r="Q858" s="560"/>
      <c r="R858" s="560"/>
      <c r="S858" s="560"/>
      <c r="T858" s="560"/>
      <c r="U858" s="560"/>
      <c r="V858" s="560"/>
      <c r="W858" s="560"/>
      <c r="X858" s="560"/>
      <c r="Y858" s="560"/>
      <c r="Z858" s="560"/>
    </row>
    <row r="859" spans="1:26" ht="21.75" customHeight="1">
      <c r="A859" s="560"/>
      <c r="B859" s="275"/>
      <c r="C859" s="560"/>
      <c r="D859" s="560"/>
      <c r="E859" s="729"/>
      <c r="F859" s="560"/>
      <c r="G859" s="560"/>
      <c r="H859" s="560"/>
      <c r="I859" s="560"/>
      <c r="J859" s="560"/>
      <c r="K859" s="560"/>
      <c r="L859" s="560"/>
      <c r="M859" s="560"/>
      <c r="N859" s="560"/>
      <c r="O859" s="560"/>
      <c r="P859" s="560"/>
      <c r="Q859" s="560"/>
      <c r="R859" s="560"/>
      <c r="S859" s="560"/>
      <c r="T859" s="560"/>
      <c r="U859" s="560"/>
      <c r="V859" s="560"/>
      <c r="W859" s="560"/>
      <c r="X859" s="560"/>
      <c r="Y859" s="560"/>
      <c r="Z859" s="560"/>
    </row>
    <row r="860" spans="1:26" ht="21.75" customHeight="1">
      <c r="A860" s="560"/>
      <c r="B860" s="275"/>
      <c r="C860" s="560"/>
      <c r="D860" s="560"/>
      <c r="E860" s="729"/>
      <c r="F860" s="560"/>
      <c r="G860" s="560"/>
      <c r="H860" s="560"/>
      <c r="I860" s="560"/>
      <c r="J860" s="560"/>
      <c r="K860" s="560"/>
      <c r="L860" s="560"/>
      <c r="M860" s="560"/>
      <c r="N860" s="560"/>
      <c r="O860" s="560"/>
      <c r="P860" s="560"/>
      <c r="Q860" s="560"/>
      <c r="R860" s="560"/>
      <c r="S860" s="560"/>
      <c r="T860" s="560"/>
      <c r="U860" s="560"/>
      <c r="V860" s="560"/>
      <c r="W860" s="560"/>
      <c r="X860" s="560"/>
      <c r="Y860" s="560"/>
      <c r="Z860" s="560"/>
    </row>
    <row r="861" spans="1:26" ht="21.75" customHeight="1">
      <c r="A861" s="560"/>
      <c r="B861" s="275"/>
      <c r="C861" s="560"/>
      <c r="D861" s="560"/>
      <c r="E861" s="729"/>
      <c r="F861" s="560"/>
      <c r="G861" s="560"/>
      <c r="H861" s="560"/>
      <c r="I861" s="560"/>
      <c r="J861" s="560"/>
      <c r="K861" s="560"/>
      <c r="L861" s="560"/>
      <c r="M861" s="560"/>
      <c r="N861" s="560"/>
      <c r="O861" s="560"/>
      <c r="P861" s="560"/>
      <c r="Q861" s="560"/>
      <c r="R861" s="560"/>
      <c r="S861" s="560"/>
      <c r="T861" s="560"/>
      <c r="U861" s="560"/>
      <c r="V861" s="560"/>
      <c r="W861" s="560"/>
      <c r="X861" s="560"/>
      <c r="Y861" s="560"/>
      <c r="Z861" s="560"/>
    </row>
    <row r="862" spans="1:26" ht="21.75" customHeight="1">
      <c r="A862" s="560"/>
      <c r="B862" s="275"/>
      <c r="C862" s="560"/>
      <c r="D862" s="560"/>
      <c r="E862" s="729"/>
      <c r="F862" s="560"/>
      <c r="G862" s="560"/>
      <c r="H862" s="560"/>
      <c r="I862" s="560"/>
      <c r="J862" s="560"/>
      <c r="K862" s="560"/>
      <c r="L862" s="560"/>
      <c r="M862" s="560"/>
      <c r="N862" s="560"/>
      <c r="O862" s="560"/>
      <c r="P862" s="560"/>
      <c r="Q862" s="560"/>
      <c r="R862" s="560"/>
      <c r="S862" s="560"/>
      <c r="T862" s="560"/>
      <c r="U862" s="560"/>
      <c r="V862" s="560"/>
      <c r="W862" s="560"/>
      <c r="X862" s="560"/>
      <c r="Y862" s="560"/>
      <c r="Z862" s="560"/>
    </row>
    <row r="863" spans="1:26" ht="21.75" customHeight="1">
      <c r="A863" s="560"/>
      <c r="B863" s="275"/>
      <c r="C863" s="560"/>
      <c r="D863" s="560"/>
      <c r="E863" s="729"/>
      <c r="F863" s="560"/>
      <c r="G863" s="560"/>
      <c r="H863" s="560"/>
      <c r="I863" s="560"/>
      <c r="J863" s="560"/>
      <c r="K863" s="560"/>
      <c r="L863" s="560"/>
      <c r="M863" s="560"/>
      <c r="N863" s="560"/>
      <c r="O863" s="560"/>
      <c r="P863" s="560"/>
      <c r="Q863" s="560"/>
      <c r="R863" s="560"/>
      <c r="S863" s="560"/>
      <c r="T863" s="560"/>
      <c r="U863" s="560"/>
      <c r="V863" s="560"/>
      <c r="W863" s="560"/>
      <c r="X863" s="560"/>
      <c r="Y863" s="560"/>
      <c r="Z863" s="560"/>
    </row>
    <row r="864" spans="1:26" ht="21.75" customHeight="1">
      <c r="A864" s="560"/>
      <c r="B864" s="275"/>
      <c r="C864" s="560"/>
      <c r="D864" s="560"/>
      <c r="E864" s="729"/>
      <c r="F864" s="560"/>
      <c r="G864" s="560"/>
      <c r="H864" s="560"/>
      <c r="I864" s="560"/>
      <c r="J864" s="560"/>
      <c r="K864" s="560"/>
      <c r="L864" s="560"/>
      <c r="M864" s="560"/>
      <c r="N864" s="560"/>
      <c r="O864" s="560"/>
      <c r="P864" s="560"/>
      <c r="Q864" s="560"/>
      <c r="R864" s="560"/>
      <c r="S864" s="560"/>
      <c r="T864" s="560"/>
      <c r="U864" s="560"/>
      <c r="V864" s="560"/>
      <c r="W864" s="560"/>
      <c r="X864" s="560"/>
      <c r="Y864" s="560"/>
      <c r="Z864" s="560"/>
    </row>
    <row r="865" spans="1:26" ht="21.75" customHeight="1">
      <c r="A865" s="560"/>
      <c r="B865" s="275"/>
      <c r="C865" s="560"/>
      <c r="D865" s="560"/>
      <c r="E865" s="729"/>
      <c r="F865" s="560"/>
      <c r="G865" s="560"/>
      <c r="H865" s="560"/>
      <c r="I865" s="560"/>
      <c r="J865" s="560"/>
      <c r="K865" s="560"/>
      <c r="L865" s="560"/>
      <c r="M865" s="560"/>
      <c r="N865" s="560"/>
      <c r="O865" s="560"/>
      <c r="P865" s="560"/>
      <c r="Q865" s="560"/>
      <c r="R865" s="560"/>
      <c r="S865" s="560"/>
      <c r="T865" s="560"/>
      <c r="U865" s="560"/>
      <c r="V865" s="560"/>
      <c r="W865" s="560"/>
      <c r="X865" s="560"/>
      <c r="Y865" s="560"/>
      <c r="Z865" s="560"/>
    </row>
    <row r="866" spans="1:26" ht="21.75" customHeight="1">
      <c r="A866" s="560"/>
      <c r="B866" s="275"/>
      <c r="C866" s="560"/>
      <c r="D866" s="560"/>
      <c r="E866" s="729"/>
      <c r="F866" s="560"/>
      <c r="G866" s="560"/>
      <c r="H866" s="560"/>
      <c r="I866" s="560"/>
      <c r="J866" s="560"/>
      <c r="K866" s="560"/>
      <c r="L866" s="560"/>
      <c r="M866" s="560"/>
      <c r="N866" s="560"/>
      <c r="O866" s="560"/>
      <c r="P866" s="560"/>
      <c r="Q866" s="560"/>
      <c r="R866" s="560"/>
      <c r="S866" s="560"/>
      <c r="T866" s="560"/>
      <c r="U866" s="560"/>
      <c r="V866" s="560"/>
      <c r="W866" s="560"/>
      <c r="X866" s="560"/>
      <c r="Y866" s="560"/>
      <c r="Z866" s="560"/>
    </row>
    <row r="867" spans="1:26" ht="21.75" customHeight="1">
      <c r="A867" s="560"/>
      <c r="B867" s="275"/>
      <c r="C867" s="560"/>
      <c r="D867" s="560"/>
      <c r="E867" s="729"/>
      <c r="F867" s="560"/>
      <c r="G867" s="560"/>
      <c r="H867" s="560"/>
      <c r="I867" s="560"/>
      <c r="J867" s="560"/>
      <c r="K867" s="560"/>
      <c r="L867" s="560"/>
      <c r="M867" s="560"/>
      <c r="N867" s="560"/>
      <c r="O867" s="560"/>
      <c r="P867" s="560"/>
      <c r="Q867" s="560"/>
      <c r="R867" s="560"/>
      <c r="S867" s="560"/>
      <c r="T867" s="560"/>
      <c r="U867" s="560"/>
      <c r="V867" s="560"/>
      <c r="W867" s="560"/>
      <c r="X867" s="560"/>
      <c r="Y867" s="560"/>
      <c r="Z867" s="560"/>
    </row>
    <row r="868" spans="1:26" ht="21.75" customHeight="1">
      <c r="A868" s="560"/>
      <c r="B868" s="275"/>
      <c r="C868" s="560"/>
      <c r="D868" s="560"/>
      <c r="E868" s="729"/>
      <c r="F868" s="560"/>
      <c r="G868" s="560"/>
      <c r="H868" s="560"/>
      <c r="I868" s="560"/>
      <c r="J868" s="560"/>
      <c r="K868" s="560"/>
      <c r="L868" s="560"/>
      <c r="M868" s="560"/>
      <c r="N868" s="560"/>
      <c r="O868" s="560"/>
      <c r="P868" s="560"/>
      <c r="Q868" s="560"/>
      <c r="R868" s="560"/>
      <c r="S868" s="560"/>
      <c r="T868" s="560"/>
      <c r="U868" s="560"/>
      <c r="V868" s="560"/>
      <c r="W868" s="560"/>
      <c r="X868" s="560"/>
      <c r="Y868" s="560"/>
      <c r="Z868" s="560"/>
    </row>
    <row r="869" spans="1:26" ht="21.75" customHeight="1">
      <c r="A869" s="560"/>
      <c r="B869" s="275"/>
      <c r="C869" s="560"/>
      <c r="D869" s="560"/>
      <c r="E869" s="729"/>
      <c r="F869" s="560"/>
      <c r="G869" s="560"/>
      <c r="H869" s="560"/>
      <c r="I869" s="560"/>
      <c r="J869" s="560"/>
      <c r="K869" s="560"/>
      <c r="L869" s="560"/>
      <c r="M869" s="560"/>
      <c r="N869" s="560"/>
      <c r="O869" s="560"/>
      <c r="P869" s="560"/>
      <c r="Q869" s="560"/>
      <c r="R869" s="560"/>
      <c r="S869" s="560"/>
      <c r="T869" s="560"/>
      <c r="U869" s="560"/>
      <c r="V869" s="560"/>
      <c r="W869" s="560"/>
      <c r="X869" s="560"/>
      <c r="Y869" s="560"/>
      <c r="Z869" s="560"/>
    </row>
    <row r="870" spans="1:26" ht="21.75" customHeight="1">
      <c r="A870" s="560"/>
      <c r="B870" s="275"/>
      <c r="C870" s="560"/>
      <c r="D870" s="560"/>
      <c r="E870" s="729"/>
      <c r="F870" s="560"/>
      <c r="G870" s="560"/>
      <c r="H870" s="560"/>
      <c r="I870" s="560"/>
      <c r="J870" s="560"/>
      <c r="K870" s="560"/>
      <c r="L870" s="560"/>
      <c r="M870" s="560"/>
      <c r="N870" s="560"/>
      <c r="O870" s="560"/>
      <c r="P870" s="560"/>
      <c r="Q870" s="560"/>
      <c r="R870" s="560"/>
      <c r="S870" s="560"/>
      <c r="T870" s="560"/>
      <c r="U870" s="560"/>
      <c r="V870" s="560"/>
      <c r="W870" s="560"/>
      <c r="X870" s="560"/>
      <c r="Y870" s="560"/>
      <c r="Z870" s="560"/>
    </row>
    <row r="871" spans="1:26" ht="21.75" customHeight="1">
      <c r="A871" s="560"/>
      <c r="B871" s="275"/>
      <c r="C871" s="560"/>
      <c r="D871" s="560"/>
      <c r="E871" s="729"/>
      <c r="F871" s="560"/>
      <c r="G871" s="560"/>
      <c r="H871" s="560"/>
      <c r="I871" s="560"/>
      <c r="J871" s="560"/>
      <c r="K871" s="560"/>
      <c r="L871" s="560"/>
      <c r="M871" s="560"/>
      <c r="N871" s="560"/>
      <c r="O871" s="560"/>
      <c r="P871" s="560"/>
      <c r="Q871" s="560"/>
      <c r="R871" s="560"/>
      <c r="S871" s="560"/>
      <c r="T871" s="560"/>
      <c r="U871" s="560"/>
      <c r="V871" s="560"/>
      <c r="W871" s="560"/>
      <c r="X871" s="560"/>
      <c r="Y871" s="560"/>
      <c r="Z871" s="560"/>
    </row>
    <row r="872" spans="1:26" ht="21.75" customHeight="1">
      <c r="A872" s="560"/>
      <c r="B872" s="275"/>
      <c r="C872" s="560"/>
      <c r="D872" s="560"/>
      <c r="E872" s="729"/>
      <c r="F872" s="560"/>
      <c r="G872" s="560"/>
      <c r="H872" s="560"/>
      <c r="I872" s="560"/>
      <c r="J872" s="560"/>
      <c r="K872" s="560"/>
      <c r="L872" s="560"/>
      <c r="M872" s="560"/>
      <c r="N872" s="560"/>
      <c r="O872" s="560"/>
      <c r="P872" s="560"/>
      <c r="Q872" s="560"/>
      <c r="R872" s="560"/>
      <c r="S872" s="560"/>
      <c r="T872" s="560"/>
      <c r="U872" s="560"/>
      <c r="V872" s="560"/>
      <c r="W872" s="560"/>
      <c r="X872" s="560"/>
      <c r="Y872" s="560"/>
      <c r="Z872" s="560"/>
    </row>
    <row r="873" spans="1:26" ht="21.75" customHeight="1">
      <c r="A873" s="560"/>
      <c r="B873" s="275"/>
      <c r="C873" s="560"/>
      <c r="D873" s="560"/>
      <c r="E873" s="729"/>
      <c r="F873" s="560"/>
      <c r="G873" s="560"/>
      <c r="H873" s="560"/>
      <c r="I873" s="560"/>
      <c r="J873" s="560"/>
      <c r="K873" s="560"/>
      <c r="L873" s="560"/>
      <c r="M873" s="560"/>
      <c r="N873" s="560"/>
      <c r="O873" s="560"/>
      <c r="P873" s="560"/>
      <c r="Q873" s="560"/>
      <c r="R873" s="560"/>
      <c r="S873" s="560"/>
      <c r="T873" s="560"/>
      <c r="U873" s="560"/>
      <c r="V873" s="560"/>
      <c r="W873" s="560"/>
      <c r="X873" s="560"/>
      <c r="Y873" s="560"/>
      <c r="Z873" s="560"/>
    </row>
    <row r="874" spans="1:26" ht="21.75" customHeight="1">
      <c r="A874" s="560"/>
      <c r="B874" s="275"/>
      <c r="C874" s="560"/>
      <c r="D874" s="560"/>
      <c r="E874" s="729"/>
      <c r="F874" s="560"/>
      <c r="G874" s="560"/>
      <c r="H874" s="560"/>
      <c r="I874" s="560"/>
      <c r="J874" s="560"/>
      <c r="K874" s="560"/>
      <c r="L874" s="560"/>
      <c r="M874" s="560"/>
      <c r="N874" s="560"/>
      <c r="O874" s="560"/>
      <c r="P874" s="560"/>
      <c r="Q874" s="560"/>
      <c r="R874" s="560"/>
      <c r="S874" s="560"/>
      <c r="T874" s="560"/>
      <c r="U874" s="560"/>
      <c r="V874" s="560"/>
      <c r="W874" s="560"/>
      <c r="X874" s="560"/>
      <c r="Y874" s="560"/>
      <c r="Z874" s="560"/>
    </row>
    <row r="875" spans="1:26" ht="21.75" customHeight="1">
      <c r="A875" s="560"/>
      <c r="B875" s="275"/>
      <c r="C875" s="560"/>
      <c r="D875" s="560"/>
      <c r="E875" s="729"/>
      <c r="F875" s="560"/>
      <c r="G875" s="560"/>
      <c r="H875" s="560"/>
      <c r="I875" s="560"/>
      <c r="J875" s="560"/>
      <c r="K875" s="560"/>
      <c r="L875" s="560"/>
      <c r="M875" s="560"/>
      <c r="N875" s="560"/>
      <c r="O875" s="560"/>
      <c r="P875" s="560"/>
      <c r="Q875" s="560"/>
      <c r="R875" s="560"/>
      <c r="S875" s="560"/>
      <c r="T875" s="560"/>
      <c r="U875" s="560"/>
      <c r="V875" s="560"/>
      <c r="W875" s="560"/>
      <c r="X875" s="560"/>
      <c r="Y875" s="560"/>
      <c r="Z875" s="560"/>
    </row>
    <row r="876" spans="1:26" ht="21.75" customHeight="1">
      <c r="A876" s="560"/>
      <c r="B876" s="275"/>
      <c r="C876" s="560"/>
      <c r="D876" s="560"/>
      <c r="E876" s="729"/>
      <c r="F876" s="560"/>
      <c r="G876" s="560"/>
      <c r="H876" s="560"/>
      <c r="I876" s="560"/>
      <c r="J876" s="560"/>
      <c r="K876" s="560"/>
      <c r="L876" s="560"/>
      <c r="M876" s="560"/>
      <c r="N876" s="560"/>
      <c r="O876" s="560"/>
      <c r="P876" s="560"/>
      <c r="Q876" s="560"/>
      <c r="R876" s="560"/>
      <c r="S876" s="560"/>
      <c r="T876" s="560"/>
      <c r="U876" s="560"/>
      <c r="V876" s="560"/>
      <c r="W876" s="560"/>
      <c r="X876" s="560"/>
      <c r="Y876" s="560"/>
      <c r="Z876" s="560"/>
    </row>
    <row r="877" spans="1:26" ht="21.75" customHeight="1">
      <c r="A877" s="560"/>
      <c r="B877" s="275"/>
      <c r="C877" s="560"/>
      <c r="D877" s="560"/>
      <c r="E877" s="729"/>
      <c r="F877" s="560"/>
      <c r="G877" s="560"/>
      <c r="H877" s="560"/>
      <c r="I877" s="560"/>
      <c r="J877" s="560"/>
      <c r="K877" s="560"/>
      <c r="L877" s="560"/>
      <c r="M877" s="560"/>
      <c r="N877" s="560"/>
      <c r="O877" s="560"/>
      <c r="P877" s="560"/>
      <c r="Q877" s="560"/>
      <c r="R877" s="560"/>
      <c r="S877" s="560"/>
      <c r="T877" s="560"/>
      <c r="U877" s="560"/>
      <c r="V877" s="560"/>
      <c r="W877" s="560"/>
      <c r="X877" s="560"/>
      <c r="Y877" s="560"/>
      <c r="Z877" s="560"/>
    </row>
    <row r="878" spans="1:26" ht="21.75" customHeight="1">
      <c r="A878" s="560"/>
      <c r="B878" s="275"/>
      <c r="C878" s="560"/>
      <c r="D878" s="560"/>
      <c r="E878" s="729"/>
      <c r="F878" s="560"/>
      <c r="G878" s="560"/>
      <c r="H878" s="560"/>
      <c r="I878" s="560"/>
      <c r="J878" s="560"/>
      <c r="K878" s="560"/>
      <c r="L878" s="560"/>
      <c r="M878" s="560"/>
      <c r="N878" s="560"/>
      <c r="O878" s="560"/>
      <c r="P878" s="560"/>
      <c r="Q878" s="560"/>
      <c r="R878" s="560"/>
      <c r="S878" s="560"/>
      <c r="T878" s="560"/>
      <c r="U878" s="560"/>
      <c r="V878" s="560"/>
      <c r="W878" s="560"/>
      <c r="X878" s="560"/>
      <c r="Y878" s="560"/>
      <c r="Z878" s="560"/>
    </row>
    <row r="879" spans="1:26" ht="21.75" customHeight="1">
      <c r="A879" s="560"/>
      <c r="B879" s="275"/>
      <c r="C879" s="560"/>
      <c r="D879" s="560"/>
      <c r="E879" s="729"/>
      <c r="F879" s="560"/>
      <c r="G879" s="560"/>
      <c r="H879" s="560"/>
      <c r="I879" s="560"/>
      <c r="J879" s="560"/>
      <c r="K879" s="560"/>
      <c r="L879" s="560"/>
      <c r="M879" s="560"/>
      <c r="N879" s="560"/>
      <c r="O879" s="560"/>
      <c r="P879" s="560"/>
      <c r="Q879" s="560"/>
      <c r="R879" s="560"/>
      <c r="S879" s="560"/>
      <c r="T879" s="560"/>
      <c r="U879" s="560"/>
      <c r="V879" s="560"/>
      <c r="W879" s="560"/>
      <c r="X879" s="560"/>
      <c r="Y879" s="560"/>
      <c r="Z879" s="560"/>
    </row>
    <row r="880" spans="1:26" ht="21.75" customHeight="1">
      <c r="A880" s="560"/>
      <c r="B880" s="275"/>
      <c r="C880" s="560"/>
      <c r="D880" s="560"/>
      <c r="E880" s="729"/>
      <c r="F880" s="560"/>
      <c r="G880" s="560"/>
      <c r="H880" s="560"/>
      <c r="I880" s="560"/>
      <c r="J880" s="560"/>
      <c r="K880" s="560"/>
      <c r="L880" s="560"/>
      <c r="M880" s="560"/>
      <c r="N880" s="560"/>
      <c r="O880" s="560"/>
      <c r="P880" s="560"/>
      <c r="Q880" s="560"/>
      <c r="R880" s="560"/>
      <c r="S880" s="560"/>
      <c r="T880" s="560"/>
      <c r="U880" s="560"/>
      <c r="V880" s="560"/>
      <c r="W880" s="560"/>
      <c r="X880" s="560"/>
      <c r="Y880" s="560"/>
      <c r="Z880" s="560"/>
    </row>
    <row r="881" spans="1:26" ht="21.75" customHeight="1">
      <c r="A881" s="560"/>
      <c r="B881" s="275"/>
      <c r="C881" s="560"/>
      <c r="D881" s="560"/>
      <c r="E881" s="729"/>
      <c r="F881" s="560"/>
      <c r="G881" s="560"/>
      <c r="H881" s="560"/>
      <c r="I881" s="560"/>
      <c r="J881" s="560"/>
      <c r="K881" s="560"/>
      <c r="L881" s="560"/>
      <c r="M881" s="560"/>
      <c r="N881" s="560"/>
      <c r="O881" s="560"/>
      <c r="P881" s="560"/>
      <c r="Q881" s="560"/>
      <c r="R881" s="560"/>
      <c r="S881" s="560"/>
      <c r="T881" s="560"/>
      <c r="U881" s="560"/>
      <c r="V881" s="560"/>
      <c r="W881" s="560"/>
      <c r="X881" s="560"/>
      <c r="Y881" s="560"/>
      <c r="Z881" s="560"/>
    </row>
    <row r="882" spans="1:26" ht="21.75" customHeight="1">
      <c r="A882" s="560"/>
      <c r="B882" s="275"/>
      <c r="C882" s="560"/>
      <c r="D882" s="560"/>
      <c r="E882" s="729"/>
      <c r="F882" s="560"/>
      <c r="G882" s="560"/>
      <c r="H882" s="560"/>
      <c r="I882" s="560"/>
      <c r="J882" s="560"/>
      <c r="K882" s="560"/>
      <c r="L882" s="560"/>
      <c r="M882" s="560"/>
      <c r="N882" s="560"/>
      <c r="O882" s="560"/>
      <c r="P882" s="560"/>
      <c r="Q882" s="560"/>
      <c r="R882" s="560"/>
      <c r="S882" s="560"/>
      <c r="T882" s="560"/>
      <c r="U882" s="560"/>
      <c r="V882" s="560"/>
      <c r="W882" s="560"/>
      <c r="X882" s="560"/>
      <c r="Y882" s="560"/>
      <c r="Z882" s="560"/>
    </row>
    <row r="883" spans="1:26" ht="21.75" customHeight="1">
      <c r="A883" s="560"/>
      <c r="B883" s="275"/>
      <c r="C883" s="560"/>
      <c r="D883" s="560"/>
      <c r="E883" s="729"/>
      <c r="F883" s="560"/>
      <c r="G883" s="560"/>
      <c r="H883" s="560"/>
      <c r="I883" s="560"/>
      <c r="J883" s="560"/>
      <c r="K883" s="560"/>
      <c r="L883" s="560"/>
      <c r="M883" s="560"/>
      <c r="N883" s="560"/>
      <c r="O883" s="560"/>
      <c r="P883" s="560"/>
      <c r="Q883" s="560"/>
      <c r="R883" s="560"/>
      <c r="S883" s="560"/>
      <c r="T883" s="560"/>
      <c r="U883" s="560"/>
      <c r="V883" s="560"/>
      <c r="W883" s="560"/>
      <c r="X883" s="560"/>
      <c r="Y883" s="560"/>
      <c r="Z883" s="560"/>
    </row>
    <row r="884" spans="1:26" ht="21.75" customHeight="1">
      <c r="A884" s="560"/>
      <c r="B884" s="275"/>
      <c r="C884" s="560"/>
      <c r="D884" s="560"/>
      <c r="E884" s="729"/>
      <c r="F884" s="560"/>
      <c r="G884" s="560"/>
      <c r="H884" s="560"/>
      <c r="I884" s="560"/>
      <c r="J884" s="560"/>
      <c r="K884" s="560"/>
      <c r="L884" s="560"/>
      <c r="M884" s="560"/>
      <c r="N884" s="560"/>
      <c r="O884" s="560"/>
      <c r="P884" s="560"/>
      <c r="Q884" s="560"/>
      <c r="R884" s="560"/>
      <c r="S884" s="560"/>
      <c r="T884" s="560"/>
      <c r="U884" s="560"/>
      <c r="V884" s="560"/>
      <c r="W884" s="560"/>
      <c r="X884" s="560"/>
      <c r="Y884" s="560"/>
      <c r="Z884" s="560"/>
    </row>
    <row r="885" spans="1:26" ht="21.75" customHeight="1">
      <c r="A885" s="560"/>
      <c r="B885" s="275"/>
      <c r="C885" s="560"/>
      <c r="D885" s="560"/>
      <c r="E885" s="729"/>
      <c r="F885" s="560"/>
      <c r="G885" s="560"/>
      <c r="H885" s="560"/>
      <c r="I885" s="560"/>
      <c r="J885" s="560"/>
      <c r="K885" s="560"/>
      <c r="L885" s="560"/>
      <c r="M885" s="560"/>
      <c r="N885" s="560"/>
      <c r="O885" s="560"/>
      <c r="P885" s="560"/>
      <c r="Q885" s="560"/>
      <c r="R885" s="560"/>
      <c r="S885" s="560"/>
      <c r="T885" s="560"/>
      <c r="U885" s="560"/>
      <c r="V885" s="560"/>
      <c r="W885" s="560"/>
      <c r="X885" s="560"/>
      <c r="Y885" s="560"/>
      <c r="Z885" s="560"/>
    </row>
    <row r="886" spans="1:26" ht="21.75" customHeight="1">
      <c r="A886" s="560"/>
      <c r="B886" s="275"/>
      <c r="C886" s="560"/>
      <c r="D886" s="560"/>
      <c r="E886" s="729"/>
      <c r="F886" s="560"/>
      <c r="G886" s="560"/>
      <c r="H886" s="560"/>
      <c r="I886" s="560"/>
      <c r="J886" s="560"/>
      <c r="K886" s="560"/>
      <c r="L886" s="560"/>
      <c r="M886" s="560"/>
      <c r="N886" s="560"/>
      <c r="O886" s="560"/>
      <c r="P886" s="560"/>
      <c r="Q886" s="560"/>
      <c r="R886" s="560"/>
      <c r="S886" s="560"/>
      <c r="T886" s="560"/>
      <c r="U886" s="560"/>
      <c r="V886" s="560"/>
      <c r="W886" s="560"/>
      <c r="X886" s="560"/>
      <c r="Y886" s="560"/>
      <c r="Z886" s="560"/>
    </row>
    <row r="887" spans="1:26" ht="21.75" customHeight="1">
      <c r="A887" s="560"/>
      <c r="B887" s="275"/>
      <c r="C887" s="560"/>
      <c r="D887" s="560"/>
      <c r="E887" s="729"/>
      <c r="F887" s="560"/>
      <c r="G887" s="560"/>
      <c r="H887" s="560"/>
      <c r="I887" s="560"/>
      <c r="J887" s="560"/>
      <c r="K887" s="560"/>
      <c r="L887" s="560"/>
      <c r="M887" s="560"/>
      <c r="N887" s="560"/>
      <c r="O887" s="560"/>
      <c r="P887" s="560"/>
      <c r="Q887" s="560"/>
      <c r="R887" s="560"/>
      <c r="S887" s="560"/>
      <c r="T887" s="560"/>
      <c r="U887" s="560"/>
      <c r="V887" s="560"/>
      <c r="W887" s="560"/>
      <c r="X887" s="560"/>
      <c r="Y887" s="560"/>
      <c r="Z887" s="560"/>
    </row>
    <row r="888" spans="1:26" ht="21.75" customHeight="1">
      <c r="A888" s="560"/>
      <c r="B888" s="275"/>
      <c r="C888" s="560"/>
      <c r="D888" s="560"/>
      <c r="E888" s="729"/>
      <c r="F888" s="560"/>
      <c r="G888" s="560"/>
      <c r="H888" s="560"/>
      <c r="I888" s="560"/>
      <c r="J888" s="560"/>
      <c r="K888" s="560"/>
      <c r="L888" s="560"/>
      <c r="M888" s="560"/>
      <c r="N888" s="560"/>
      <c r="O888" s="560"/>
      <c r="P888" s="560"/>
      <c r="Q888" s="560"/>
      <c r="R888" s="560"/>
      <c r="S888" s="560"/>
      <c r="T888" s="560"/>
      <c r="U888" s="560"/>
      <c r="V888" s="560"/>
      <c r="W888" s="560"/>
      <c r="X888" s="560"/>
      <c r="Y888" s="560"/>
      <c r="Z888" s="560"/>
    </row>
    <row r="889" spans="1:26" ht="21.75" customHeight="1">
      <c r="A889" s="560"/>
      <c r="B889" s="275"/>
      <c r="C889" s="560"/>
      <c r="D889" s="560"/>
      <c r="E889" s="729"/>
      <c r="F889" s="560"/>
      <c r="G889" s="560"/>
      <c r="H889" s="560"/>
      <c r="I889" s="560"/>
      <c r="J889" s="560"/>
      <c r="K889" s="560"/>
      <c r="L889" s="560"/>
      <c r="M889" s="560"/>
      <c r="N889" s="560"/>
      <c r="O889" s="560"/>
      <c r="P889" s="560"/>
      <c r="Q889" s="560"/>
      <c r="R889" s="560"/>
      <c r="S889" s="560"/>
      <c r="T889" s="560"/>
      <c r="U889" s="560"/>
      <c r="V889" s="560"/>
      <c r="W889" s="560"/>
      <c r="X889" s="560"/>
      <c r="Y889" s="560"/>
      <c r="Z889" s="560"/>
    </row>
    <row r="890" spans="1:26" ht="21.75" customHeight="1">
      <c r="A890" s="560"/>
      <c r="B890" s="275"/>
      <c r="C890" s="560"/>
      <c r="D890" s="560"/>
      <c r="E890" s="729"/>
      <c r="F890" s="560"/>
      <c r="G890" s="560"/>
      <c r="H890" s="560"/>
      <c r="I890" s="560"/>
      <c r="J890" s="560"/>
      <c r="K890" s="560"/>
      <c r="L890" s="560"/>
      <c r="M890" s="560"/>
      <c r="N890" s="560"/>
      <c r="O890" s="560"/>
      <c r="P890" s="560"/>
      <c r="Q890" s="560"/>
      <c r="R890" s="560"/>
      <c r="S890" s="560"/>
      <c r="T890" s="560"/>
      <c r="U890" s="560"/>
      <c r="V890" s="560"/>
      <c r="W890" s="560"/>
      <c r="X890" s="560"/>
      <c r="Y890" s="560"/>
      <c r="Z890" s="560"/>
    </row>
    <row r="891" spans="1:26" ht="21.75" customHeight="1">
      <c r="A891" s="560"/>
      <c r="B891" s="275"/>
      <c r="C891" s="560"/>
      <c r="D891" s="560"/>
      <c r="E891" s="729"/>
      <c r="F891" s="560"/>
      <c r="G891" s="560"/>
      <c r="H891" s="560"/>
      <c r="I891" s="560"/>
      <c r="J891" s="560"/>
      <c r="K891" s="560"/>
      <c r="L891" s="560"/>
      <c r="M891" s="560"/>
      <c r="N891" s="560"/>
      <c r="O891" s="560"/>
      <c r="P891" s="560"/>
      <c r="Q891" s="560"/>
      <c r="R891" s="560"/>
      <c r="S891" s="560"/>
      <c r="T891" s="560"/>
      <c r="U891" s="560"/>
      <c r="V891" s="560"/>
      <c r="W891" s="560"/>
      <c r="X891" s="560"/>
      <c r="Y891" s="560"/>
      <c r="Z891" s="560"/>
    </row>
    <row r="892" spans="1:26" ht="21.75" customHeight="1">
      <c r="A892" s="560"/>
      <c r="B892" s="275"/>
      <c r="C892" s="560"/>
      <c r="D892" s="560"/>
      <c r="E892" s="729"/>
      <c r="F892" s="560"/>
      <c r="G892" s="560"/>
      <c r="H892" s="560"/>
      <c r="I892" s="560"/>
      <c r="J892" s="560"/>
      <c r="K892" s="560"/>
      <c r="L892" s="560"/>
      <c r="M892" s="560"/>
      <c r="N892" s="560"/>
      <c r="O892" s="560"/>
      <c r="P892" s="560"/>
      <c r="Q892" s="560"/>
      <c r="R892" s="560"/>
      <c r="S892" s="560"/>
      <c r="T892" s="560"/>
      <c r="U892" s="560"/>
      <c r="V892" s="560"/>
      <c r="W892" s="560"/>
      <c r="X892" s="560"/>
      <c r="Y892" s="560"/>
      <c r="Z892" s="560"/>
    </row>
    <row r="893" spans="1:26" ht="21.75" customHeight="1">
      <c r="A893" s="560"/>
      <c r="B893" s="275"/>
      <c r="C893" s="560"/>
      <c r="D893" s="560"/>
      <c r="E893" s="729"/>
      <c r="F893" s="560"/>
      <c r="G893" s="560"/>
      <c r="H893" s="560"/>
      <c r="I893" s="560"/>
      <c r="J893" s="560"/>
      <c r="K893" s="560"/>
      <c r="L893" s="560"/>
      <c r="M893" s="560"/>
      <c r="N893" s="560"/>
      <c r="O893" s="560"/>
      <c r="P893" s="560"/>
      <c r="Q893" s="560"/>
      <c r="R893" s="560"/>
      <c r="S893" s="560"/>
      <c r="T893" s="560"/>
      <c r="U893" s="560"/>
      <c r="V893" s="560"/>
      <c r="W893" s="560"/>
      <c r="X893" s="560"/>
      <c r="Y893" s="560"/>
      <c r="Z893" s="560"/>
    </row>
    <row r="894" spans="1:26" ht="21.75" customHeight="1">
      <c r="A894" s="560"/>
      <c r="B894" s="275"/>
      <c r="C894" s="560"/>
      <c r="D894" s="560"/>
      <c r="E894" s="729"/>
      <c r="F894" s="560"/>
      <c r="G894" s="560"/>
      <c r="H894" s="560"/>
      <c r="I894" s="560"/>
      <c r="J894" s="560"/>
      <c r="K894" s="560"/>
      <c r="L894" s="560"/>
      <c r="M894" s="560"/>
      <c r="N894" s="560"/>
      <c r="O894" s="560"/>
      <c r="P894" s="560"/>
      <c r="Q894" s="560"/>
      <c r="R894" s="560"/>
      <c r="S894" s="560"/>
      <c r="T894" s="560"/>
      <c r="U894" s="560"/>
      <c r="V894" s="560"/>
      <c r="W894" s="560"/>
      <c r="X894" s="560"/>
      <c r="Y894" s="560"/>
      <c r="Z894" s="560"/>
    </row>
    <row r="895" spans="1:26" ht="21.75" customHeight="1">
      <c r="A895" s="560"/>
      <c r="B895" s="275"/>
      <c r="C895" s="560"/>
      <c r="D895" s="560"/>
      <c r="E895" s="729"/>
      <c r="F895" s="560"/>
      <c r="G895" s="560"/>
      <c r="H895" s="560"/>
      <c r="I895" s="560"/>
      <c r="J895" s="560"/>
      <c r="K895" s="560"/>
      <c r="L895" s="560"/>
      <c r="M895" s="560"/>
      <c r="N895" s="560"/>
      <c r="O895" s="560"/>
      <c r="P895" s="560"/>
      <c r="Q895" s="560"/>
      <c r="R895" s="560"/>
      <c r="S895" s="560"/>
      <c r="T895" s="560"/>
      <c r="U895" s="560"/>
      <c r="V895" s="560"/>
      <c r="W895" s="560"/>
      <c r="X895" s="560"/>
      <c r="Y895" s="560"/>
      <c r="Z895" s="560"/>
    </row>
    <row r="896" spans="1:26" ht="21.75" customHeight="1">
      <c r="A896" s="560"/>
      <c r="B896" s="275"/>
      <c r="C896" s="560"/>
      <c r="D896" s="560"/>
      <c r="E896" s="729"/>
      <c r="F896" s="560"/>
      <c r="G896" s="560"/>
      <c r="H896" s="560"/>
      <c r="I896" s="560"/>
      <c r="J896" s="560"/>
      <c r="K896" s="560"/>
      <c r="L896" s="560"/>
      <c r="M896" s="560"/>
      <c r="N896" s="560"/>
      <c r="O896" s="560"/>
      <c r="P896" s="560"/>
      <c r="Q896" s="560"/>
      <c r="R896" s="560"/>
      <c r="S896" s="560"/>
      <c r="T896" s="560"/>
      <c r="U896" s="560"/>
      <c r="V896" s="560"/>
      <c r="W896" s="560"/>
      <c r="X896" s="560"/>
      <c r="Y896" s="560"/>
      <c r="Z896" s="560"/>
    </row>
    <row r="897" spans="1:26" ht="21.75" customHeight="1">
      <c r="A897" s="560"/>
      <c r="B897" s="275"/>
      <c r="C897" s="560"/>
      <c r="D897" s="560"/>
      <c r="E897" s="729"/>
      <c r="F897" s="560"/>
      <c r="G897" s="560"/>
      <c r="H897" s="560"/>
      <c r="I897" s="560"/>
      <c r="J897" s="560"/>
      <c r="K897" s="560"/>
      <c r="L897" s="560"/>
      <c r="M897" s="560"/>
      <c r="N897" s="560"/>
      <c r="O897" s="560"/>
      <c r="P897" s="560"/>
      <c r="Q897" s="560"/>
      <c r="R897" s="560"/>
      <c r="S897" s="560"/>
      <c r="T897" s="560"/>
      <c r="U897" s="560"/>
      <c r="V897" s="560"/>
      <c r="W897" s="560"/>
      <c r="X897" s="560"/>
      <c r="Y897" s="560"/>
      <c r="Z897" s="560"/>
    </row>
    <row r="898" spans="1:26" ht="21.75" customHeight="1">
      <c r="A898" s="560"/>
      <c r="B898" s="275"/>
      <c r="C898" s="560"/>
      <c r="D898" s="560"/>
      <c r="E898" s="729"/>
      <c r="F898" s="560"/>
      <c r="G898" s="560"/>
      <c r="H898" s="560"/>
      <c r="I898" s="560"/>
      <c r="J898" s="560"/>
      <c r="K898" s="560"/>
      <c r="L898" s="560"/>
      <c r="M898" s="560"/>
      <c r="N898" s="560"/>
      <c r="O898" s="560"/>
      <c r="P898" s="560"/>
      <c r="Q898" s="560"/>
      <c r="R898" s="560"/>
      <c r="S898" s="560"/>
      <c r="T898" s="560"/>
      <c r="U898" s="560"/>
      <c r="V898" s="560"/>
      <c r="W898" s="560"/>
      <c r="X898" s="560"/>
      <c r="Y898" s="560"/>
      <c r="Z898" s="560"/>
    </row>
    <row r="899" spans="1:26" ht="21.75" customHeight="1">
      <c r="A899" s="560"/>
      <c r="B899" s="275"/>
      <c r="C899" s="560"/>
      <c r="D899" s="560"/>
      <c r="E899" s="729"/>
      <c r="F899" s="560"/>
      <c r="G899" s="560"/>
      <c r="H899" s="560"/>
      <c r="I899" s="560"/>
      <c r="J899" s="560"/>
      <c r="K899" s="560"/>
      <c r="L899" s="560"/>
      <c r="M899" s="560"/>
      <c r="N899" s="560"/>
      <c r="O899" s="560"/>
      <c r="P899" s="560"/>
      <c r="Q899" s="560"/>
      <c r="R899" s="560"/>
      <c r="S899" s="560"/>
      <c r="T899" s="560"/>
      <c r="U899" s="560"/>
      <c r="V899" s="560"/>
      <c r="W899" s="560"/>
      <c r="X899" s="560"/>
      <c r="Y899" s="560"/>
      <c r="Z899" s="560"/>
    </row>
    <row r="900" spans="1:26" ht="21.75" customHeight="1">
      <c r="A900" s="560"/>
      <c r="B900" s="275"/>
      <c r="C900" s="560"/>
      <c r="D900" s="560"/>
      <c r="E900" s="729"/>
      <c r="F900" s="560"/>
      <c r="G900" s="560"/>
      <c r="H900" s="560"/>
      <c r="I900" s="560"/>
      <c r="J900" s="560"/>
      <c r="K900" s="560"/>
      <c r="L900" s="560"/>
      <c r="M900" s="560"/>
      <c r="N900" s="560"/>
      <c r="O900" s="560"/>
      <c r="P900" s="560"/>
      <c r="Q900" s="560"/>
      <c r="R900" s="560"/>
      <c r="S900" s="560"/>
      <c r="T900" s="560"/>
      <c r="U900" s="560"/>
      <c r="V900" s="560"/>
      <c r="W900" s="560"/>
      <c r="X900" s="560"/>
      <c r="Y900" s="560"/>
      <c r="Z900" s="560"/>
    </row>
    <row r="901" spans="1:26" ht="21.75" customHeight="1">
      <c r="A901" s="560"/>
      <c r="B901" s="275"/>
      <c r="C901" s="560"/>
      <c r="D901" s="560"/>
      <c r="E901" s="729"/>
      <c r="F901" s="560"/>
      <c r="G901" s="560"/>
      <c r="H901" s="560"/>
      <c r="I901" s="560"/>
      <c r="J901" s="560"/>
      <c r="K901" s="560"/>
      <c r="L901" s="560"/>
      <c r="M901" s="560"/>
      <c r="N901" s="560"/>
      <c r="O901" s="560"/>
      <c r="P901" s="560"/>
      <c r="Q901" s="560"/>
      <c r="R901" s="560"/>
      <c r="S901" s="560"/>
      <c r="T901" s="560"/>
      <c r="U901" s="560"/>
      <c r="V901" s="560"/>
      <c r="W901" s="560"/>
      <c r="X901" s="560"/>
      <c r="Y901" s="560"/>
      <c r="Z901" s="560"/>
    </row>
    <row r="902" spans="1:26" ht="21.75" customHeight="1">
      <c r="A902" s="560"/>
      <c r="B902" s="275"/>
      <c r="C902" s="560"/>
      <c r="D902" s="560"/>
      <c r="E902" s="729"/>
      <c r="F902" s="560"/>
      <c r="G902" s="560"/>
      <c r="H902" s="560"/>
      <c r="I902" s="560"/>
      <c r="J902" s="560"/>
      <c r="K902" s="560"/>
      <c r="L902" s="560"/>
      <c r="M902" s="560"/>
      <c r="N902" s="560"/>
      <c r="O902" s="560"/>
      <c r="P902" s="560"/>
      <c r="Q902" s="560"/>
      <c r="R902" s="560"/>
      <c r="S902" s="560"/>
      <c r="T902" s="560"/>
      <c r="U902" s="560"/>
      <c r="V902" s="560"/>
      <c r="W902" s="560"/>
      <c r="X902" s="560"/>
      <c r="Y902" s="560"/>
      <c r="Z902" s="560"/>
    </row>
    <row r="903" spans="1:26" ht="21.75" customHeight="1">
      <c r="A903" s="560"/>
      <c r="B903" s="275"/>
      <c r="C903" s="560"/>
      <c r="D903" s="560"/>
      <c r="E903" s="729"/>
      <c r="F903" s="560"/>
      <c r="G903" s="560"/>
      <c r="H903" s="560"/>
      <c r="I903" s="560"/>
      <c r="J903" s="560"/>
      <c r="K903" s="560"/>
      <c r="L903" s="560"/>
      <c r="M903" s="560"/>
      <c r="N903" s="560"/>
      <c r="O903" s="560"/>
      <c r="P903" s="560"/>
      <c r="Q903" s="560"/>
      <c r="R903" s="560"/>
      <c r="S903" s="560"/>
      <c r="T903" s="560"/>
      <c r="U903" s="560"/>
      <c r="V903" s="560"/>
      <c r="W903" s="560"/>
      <c r="X903" s="560"/>
      <c r="Y903" s="560"/>
      <c r="Z903" s="560"/>
    </row>
    <row r="904" spans="1:26" ht="21.75" customHeight="1">
      <c r="A904" s="560"/>
      <c r="B904" s="275"/>
      <c r="C904" s="560"/>
      <c r="D904" s="560"/>
      <c r="E904" s="729"/>
      <c r="F904" s="560"/>
      <c r="G904" s="560"/>
      <c r="H904" s="560"/>
      <c r="I904" s="560"/>
      <c r="J904" s="560"/>
      <c r="K904" s="560"/>
      <c r="L904" s="560"/>
      <c r="M904" s="560"/>
      <c r="N904" s="560"/>
      <c r="O904" s="560"/>
      <c r="P904" s="560"/>
      <c r="Q904" s="560"/>
      <c r="R904" s="560"/>
      <c r="S904" s="560"/>
      <c r="T904" s="560"/>
      <c r="U904" s="560"/>
      <c r="V904" s="560"/>
      <c r="W904" s="560"/>
      <c r="X904" s="560"/>
      <c r="Y904" s="560"/>
      <c r="Z904" s="560"/>
    </row>
    <row r="905" spans="1:26" ht="21.75" customHeight="1">
      <c r="A905" s="560"/>
      <c r="B905" s="275"/>
      <c r="C905" s="560"/>
      <c r="D905" s="560"/>
      <c r="E905" s="729"/>
      <c r="F905" s="560"/>
      <c r="G905" s="560"/>
      <c r="H905" s="560"/>
      <c r="I905" s="560"/>
      <c r="J905" s="560"/>
      <c r="K905" s="560"/>
      <c r="L905" s="560"/>
      <c r="M905" s="560"/>
      <c r="N905" s="560"/>
      <c r="O905" s="560"/>
      <c r="P905" s="560"/>
      <c r="Q905" s="560"/>
      <c r="R905" s="560"/>
      <c r="S905" s="560"/>
      <c r="T905" s="560"/>
      <c r="U905" s="560"/>
      <c r="V905" s="560"/>
      <c r="W905" s="560"/>
      <c r="X905" s="560"/>
      <c r="Y905" s="560"/>
      <c r="Z905" s="560"/>
    </row>
    <row r="906" spans="1:26" ht="21.75" customHeight="1">
      <c r="A906" s="560"/>
      <c r="B906" s="275"/>
      <c r="C906" s="560"/>
      <c r="D906" s="560"/>
      <c r="E906" s="729"/>
      <c r="F906" s="560"/>
      <c r="G906" s="560"/>
      <c r="H906" s="560"/>
      <c r="I906" s="560"/>
      <c r="J906" s="560"/>
      <c r="K906" s="560"/>
      <c r="L906" s="560"/>
      <c r="M906" s="560"/>
      <c r="N906" s="560"/>
      <c r="O906" s="560"/>
      <c r="P906" s="560"/>
      <c r="Q906" s="560"/>
      <c r="R906" s="560"/>
      <c r="S906" s="560"/>
      <c r="T906" s="560"/>
      <c r="U906" s="560"/>
      <c r="V906" s="560"/>
      <c r="W906" s="560"/>
      <c r="X906" s="560"/>
      <c r="Y906" s="560"/>
      <c r="Z906" s="560"/>
    </row>
    <row r="907" spans="1:26" ht="21.75" customHeight="1">
      <c r="A907" s="560"/>
      <c r="B907" s="275"/>
      <c r="C907" s="560"/>
      <c r="D907" s="560"/>
      <c r="E907" s="729"/>
      <c r="F907" s="560"/>
      <c r="G907" s="560"/>
      <c r="H907" s="560"/>
      <c r="I907" s="560"/>
      <c r="J907" s="560"/>
      <c r="K907" s="560"/>
      <c r="L907" s="560"/>
      <c r="M907" s="560"/>
      <c r="N907" s="560"/>
      <c r="O907" s="560"/>
      <c r="P907" s="560"/>
      <c r="Q907" s="560"/>
      <c r="R907" s="560"/>
      <c r="S907" s="560"/>
      <c r="T907" s="560"/>
      <c r="U907" s="560"/>
      <c r="V907" s="560"/>
      <c r="W907" s="560"/>
      <c r="X907" s="560"/>
      <c r="Y907" s="560"/>
      <c r="Z907" s="560"/>
    </row>
    <row r="908" spans="1:26" ht="21.75" customHeight="1">
      <c r="A908" s="560"/>
      <c r="B908" s="275"/>
      <c r="C908" s="560"/>
      <c r="D908" s="560"/>
      <c r="E908" s="729"/>
      <c r="F908" s="560"/>
      <c r="G908" s="560"/>
      <c r="H908" s="560"/>
      <c r="I908" s="560"/>
      <c r="J908" s="560"/>
      <c r="K908" s="560"/>
      <c r="L908" s="560"/>
      <c r="M908" s="560"/>
      <c r="N908" s="560"/>
      <c r="O908" s="560"/>
      <c r="P908" s="560"/>
      <c r="Q908" s="560"/>
      <c r="R908" s="560"/>
      <c r="S908" s="560"/>
      <c r="T908" s="560"/>
      <c r="U908" s="560"/>
      <c r="V908" s="560"/>
      <c r="W908" s="560"/>
      <c r="X908" s="560"/>
      <c r="Y908" s="560"/>
      <c r="Z908" s="560"/>
    </row>
    <row r="909" spans="1:26" ht="21.75" customHeight="1">
      <c r="A909" s="560"/>
      <c r="B909" s="275"/>
      <c r="C909" s="560"/>
      <c r="D909" s="560"/>
      <c r="E909" s="729"/>
      <c r="F909" s="560"/>
      <c r="G909" s="560"/>
      <c r="H909" s="560"/>
      <c r="I909" s="560"/>
      <c r="J909" s="560"/>
      <c r="K909" s="560"/>
      <c r="L909" s="560"/>
      <c r="M909" s="560"/>
      <c r="N909" s="560"/>
      <c r="O909" s="560"/>
      <c r="P909" s="560"/>
      <c r="Q909" s="560"/>
      <c r="R909" s="560"/>
      <c r="S909" s="560"/>
      <c r="T909" s="560"/>
      <c r="U909" s="560"/>
      <c r="V909" s="560"/>
      <c r="W909" s="560"/>
      <c r="X909" s="560"/>
      <c r="Y909" s="560"/>
      <c r="Z909" s="560"/>
    </row>
    <row r="910" spans="1:26" ht="21.75" customHeight="1">
      <c r="A910" s="560"/>
      <c r="B910" s="275"/>
      <c r="C910" s="560"/>
      <c r="D910" s="560"/>
      <c r="E910" s="729"/>
      <c r="F910" s="560"/>
      <c r="G910" s="560"/>
      <c r="H910" s="560"/>
      <c r="I910" s="560"/>
      <c r="J910" s="560"/>
      <c r="K910" s="560"/>
      <c r="L910" s="560"/>
      <c r="M910" s="560"/>
      <c r="N910" s="560"/>
      <c r="O910" s="560"/>
      <c r="P910" s="560"/>
      <c r="Q910" s="560"/>
      <c r="R910" s="560"/>
      <c r="S910" s="560"/>
      <c r="T910" s="560"/>
      <c r="U910" s="560"/>
      <c r="V910" s="560"/>
      <c r="W910" s="560"/>
      <c r="X910" s="560"/>
      <c r="Y910" s="560"/>
      <c r="Z910" s="560"/>
    </row>
    <row r="911" spans="1:26" ht="21.75" customHeight="1">
      <c r="A911" s="560"/>
      <c r="B911" s="275"/>
      <c r="C911" s="560"/>
      <c r="D911" s="560"/>
      <c r="E911" s="729"/>
      <c r="F911" s="560"/>
      <c r="G911" s="560"/>
      <c r="H911" s="560"/>
      <c r="I911" s="560"/>
      <c r="J911" s="560"/>
      <c r="K911" s="560"/>
      <c r="L911" s="560"/>
      <c r="M911" s="560"/>
      <c r="N911" s="560"/>
      <c r="O911" s="560"/>
      <c r="P911" s="560"/>
      <c r="Q911" s="560"/>
      <c r="R911" s="560"/>
      <c r="S911" s="560"/>
      <c r="T911" s="560"/>
      <c r="U911" s="560"/>
      <c r="V911" s="560"/>
      <c r="W911" s="560"/>
      <c r="X911" s="560"/>
      <c r="Y911" s="560"/>
      <c r="Z911" s="560"/>
    </row>
    <row r="912" spans="1:26" ht="21.75" customHeight="1">
      <c r="A912" s="560"/>
      <c r="B912" s="275"/>
      <c r="C912" s="560"/>
      <c r="D912" s="560"/>
      <c r="E912" s="729"/>
      <c r="F912" s="560"/>
      <c r="G912" s="560"/>
      <c r="H912" s="560"/>
      <c r="I912" s="560"/>
      <c r="J912" s="560"/>
      <c r="K912" s="560"/>
      <c r="L912" s="560"/>
      <c r="M912" s="560"/>
      <c r="N912" s="560"/>
      <c r="O912" s="560"/>
      <c r="P912" s="560"/>
      <c r="Q912" s="560"/>
      <c r="R912" s="560"/>
      <c r="S912" s="560"/>
      <c r="T912" s="560"/>
      <c r="U912" s="560"/>
      <c r="V912" s="560"/>
      <c r="W912" s="560"/>
      <c r="X912" s="560"/>
      <c r="Y912" s="560"/>
      <c r="Z912" s="560"/>
    </row>
    <row r="913" spans="1:26" ht="21.75" customHeight="1">
      <c r="A913" s="560"/>
      <c r="B913" s="275"/>
      <c r="C913" s="560"/>
      <c r="D913" s="560"/>
      <c r="E913" s="729"/>
      <c r="F913" s="560"/>
      <c r="G913" s="560"/>
      <c r="H913" s="560"/>
      <c r="I913" s="560"/>
      <c r="J913" s="560"/>
      <c r="K913" s="560"/>
      <c r="L913" s="560"/>
      <c r="M913" s="560"/>
      <c r="N913" s="560"/>
      <c r="O913" s="560"/>
      <c r="P913" s="560"/>
      <c r="Q913" s="560"/>
      <c r="R913" s="560"/>
      <c r="S913" s="560"/>
      <c r="T913" s="560"/>
      <c r="U913" s="560"/>
      <c r="V913" s="560"/>
      <c r="W913" s="560"/>
      <c r="X913" s="560"/>
      <c r="Y913" s="560"/>
      <c r="Z913" s="560"/>
    </row>
    <row r="914" spans="1:26" ht="21.75" customHeight="1">
      <c r="A914" s="560"/>
      <c r="B914" s="275"/>
      <c r="C914" s="560"/>
      <c r="D914" s="560"/>
      <c r="E914" s="729"/>
      <c r="F914" s="560"/>
      <c r="G914" s="560"/>
      <c r="H914" s="560"/>
      <c r="I914" s="560"/>
      <c r="J914" s="560"/>
      <c r="K914" s="560"/>
      <c r="L914" s="560"/>
      <c r="M914" s="560"/>
      <c r="N914" s="560"/>
      <c r="O914" s="560"/>
      <c r="P914" s="560"/>
      <c r="Q914" s="560"/>
      <c r="R914" s="560"/>
      <c r="S914" s="560"/>
      <c r="T914" s="560"/>
      <c r="U914" s="560"/>
      <c r="V914" s="560"/>
      <c r="W914" s="560"/>
      <c r="X914" s="560"/>
      <c r="Y914" s="560"/>
      <c r="Z914" s="560"/>
    </row>
    <row r="915" spans="1:26" ht="21.75" customHeight="1">
      <c r="A915" s="560"/>
      <c r="B915" s="275"/>
      <c r="C915" s="560"/>
      <c r="D915" s="560"/>
      <c r="E915" s="729"/>
      <c r="F915" s="560"/>
      <c r="G915" s="560"/>
      <c r="H915" s="560"/>
      <c r="I915" s="560"/>
      <c r="J915" s="560"/>
      <c r="K915" s="560"/>
      <c r="L915" s="560"/>
      <c r="M915" s="560"/>
      <c r="N915" s="560"/>
      <c r="O915" s="560"/>
      <c r="P915" s="560"/>
      <c r="Q915" s="560"/>
      <c r="R915" s="560"/>
      <c r="S915" s="560"/>
      <c r="T915" s="560"/>
      <c r="U915" s="560"/>
      <c r="V915" s="560"/>
      <c r="W915" s="560"/>
      <c r="X915" s="560"/>
      <c r="Y915" s="560"/>
      <c r="Z915" s="560"/>
    </row>
    <row r="916" spans="1:26" ht="21.75" customHeight="1">
      <c r="A916" s="560"/>
      <c r="B916" s="275"/>
      <c r="C916" s="560"/>
      <c r="D916" s="560"/>
      <c r="E916" s="729"/>
      <c r="F916" s="560"/>
      <c r="G916" s="560"/>
      <c r="H916" s="560"/>
      <c r="I916" s="560"/>
      <c r="J916" s="560"/>
      <c r="K916" s="560"/>
      <c r="L916" s="560"/>
      <c r="M916" s="560"/>
      <c r="N916" s="560"/>
      <c r="O916" s="560"/>
      <c r="P916" s="560"/>
      <c r="Q916" s="560"/>
      <c r="R916" s="560"/>
      <c r="S916" s="560"/>
      <c r="T916" s="560"/>
      <c r="U916" s="560"/>
      <c r="V916" s="560"/>
      <c r="W916" s="560"/>
      <c r="X916" s="560"/>
      <c r="Y916" s="560"/>
      <c r="Z916" s="560"/>
    </row>
    <row r="917" spans="1:26" ht="21.75" customHeight="1">
      <c r="A917" s="560"/>
      <c r="B917" s="275"/>
      <c r="C917" s="560"/>
      <c r="D917" s="560"/>
      <c r="E917" s="729"/>
      <c r="F917" s="560"/>
      <c r="G917" s="560"/>
      <c r="H917" s="560"/>
      <c r="I917" s="560"/>
      <c r="J917" s="560"/>
      <c r="K917" s="560"/>
      <c r="L917" s="560"/>
      <c r="M917" s="560"/>
      <c r="N917" s="560"/>
      <c r="O917" s="560"/>
      <c r="P917" s="560"/>
      <c r="Q917" s="560"/>
      <c r="R917" s="560"/>
      <c r="S917" s="560"/>
      <c r="T917" s="560"/>
      <c r="U917" s="560"/>
      <c r="V917" s="560"/>
      <c r="W917" s="560"/>
      <c r="X917" s="560"/>
      <c r="Y917" s="560"/>
      <c r="Z917" s="560"/>
    </row>
    <row r="918" spans="1:26" ht="21.75" customHeight="1">
      <c r="A918" s="560"/>
      <c r="B918" s="275"/>
      <c r="C918" s="560"/>
      <c r="D918" s="560"/>
      <c r="E918" s="729"/>
      <c r="F918" s="560"/>
      <c r="G918" s="560"/>
      <c r="H918" s="560"/>
      <c r="I918" s="560"/>
      <c r="J918" s="560"/>
      <c r="K918" s="560"/>
      <c r="L918" s="560"/>
      <c r="M918" s="560"/>
      <c r="N918" s="560"/>
      <c r="O918" s="560"/>
      <c r="P918" s="560"/>
      <c r="Q918" s="560"/>
      <c r="R918" s="560"/>
      <c r="S918" s="560"/>
      <c r="T918" s="560"/>
      <c r="U918" s="560"/>
      <c r="V918" s="560"/>
      <c r="W918" s="560"/>
      <c r="X918" s="560"/>
      <c r="Y918" s="560"/>
      <c r="Z918" s="560"/>
    </row>
    <row r="919" spans="1:26" ht="21.75" customHeight="1">
      <c r="A919" s="560"/>
      <c r="B919" s="275"/>
      <c r="C919" s="560"/>
      <c r="D919" s="560"/>
      <c r="E919" s="729"/>
      <c r="F919" s="560"/>
      <c r="G919" s="560"/>
      <c r="H919" s="560"/>
      <c r="I919" s="560"/>
      <c r="J919" s="560"/>
      <c r="K919" s="560"/>
      <c r="L919" s="560"/>
      <c r="M919" s="560"/>
      <c r="N919" s="560"/>
      <c r="O919" s="560"/>
      <c r="P919" s="560"/>
      <c r="Q919" s="560"/>
      <c r="R919" s="560"/>
      <c r="S919" s="560"/>
      <c r="T919" s="560"/>
      <c r="U919" s="560"/>
      <c r="V919" s="560"/>
      <c r="W919" s="560"/>
      <c r="X919" s="560"/>
      <c r="Y919" s="560"/>
      <c r="Z919" s="560"/>
    </row>
    <row r="920" spans="1:26" ht="21.75" customHeight="1">
      <c r="A920" s="560"/>
      <c r="B920" s="275"/>
      <c r="C920" s="560"/>
      <c r="D920" s="560"/>
      <c r="E920" s="729"/>
      <c r="F920" s="560"/>
      <c r="G920" s="560"/>
      <c r="H920" s="560"/>
      <c r="I920" s="560"/>
      <c r="J920" s="560"/>
      <c r="K920" s="560"/>
      <c r="L920" s="560"/>
      <c r="M920" s="560"/>
      <c r="N920" s="560"/>
      <c r="O920" s="560"/>
      <c r="P920" s="560"/>
      <c r="Q920" s="560"/>
      <c r="R920" s="560"/>
      <c r="S920" s="560"/>
      <c r="T920" s="560"/>
      <c r="U920" s="560"/>
      <c r="V920" s="560"/>
      <c r="W920" s="560"/>
      <c r="X920" s="560"/>
      <c r="Y920" s="560"/>
      <c r="Z920" s="560"/>
    </row>
    <row r="921" spans="1:26" ht="21.75" customHeight="1">
      <c r="A921" s="560"/>
      <c r="B921" s="275"/>
      <c r="C921" s="560"/>
      <c r="D921" s="560"/>
      <c r="E921" s="729"/>
      <c r="F921" s="560"/>
      <c r="G921" s="560"/>
      <c r="H921" s="560"/>
      <c r="I921" s="560"/>
      <c r="J921" s="560"/>
      <c r="K921" s="560"/>
      <c r="L921" s="560"/>
      <c r="M921" s="560"/>
      <c r="N921" s="560"/>
      <c r="O921" s="560"/>
      <c r="P921" s="560"/>
      <c r="Q921" s="560"/>
      <c r="R921" s="560"/>
      <c r="S921" s="560"/>
      <c r="T921" s="560"/>
      <c r="U921" s="560"/>
      <c r="V921" s="560"/>
      <c r="W921" s="560"/>
      <c r="X921" s="560"/>
      <c r="Y921" s="560"/>
      <c r="Z921" s="560"/>
    </row>
    <row r="922" spans="1:26" ht="21.75" customHeight="1">
      <c r="A922" s="560"/>
      <c r="B922" s="275"/>
      <c r="C922" s="560"/>
      <c r="D922" s="560"/>
      <c r="E922" s="729"/>
      <c r="F922" s="560"/>
      <c r="G922" s="560"/>
      <c r="H922" s="560"/>
      <c r="I922" s="560"/>
      <c r="J922" s="560"/>
      <c r="K922" s="560"/>
      <c r="L922" s="560"/>
      <c r="M922" s="560"/>
      <c r="N922" s="560"/>
      <c r="O922" s="560"/>
      <c r="P922" s="560"/>
      <c r="Q922" s="560"/>
      <c r="R922" s="560"/>
      <c r="S922" s="560"/>
      <c r="T922" s="560"/>
      <c r="U922" s="560"/>
      <c r="V922" s="560"/>
      <c r="W922" s="560"/>
      <c r="X922" s="560"/>
      <c r="Y922" s="560"/>
      <c r="Z922" s="560"/>
    </row>
    <row r="923" spans="1:26" ht="21.75" customHeight="1">
      <c r="A923" s="560"/>
      <c r="B923" s="275"/>
      <c r="C923" s="560"/>
      <c r="D923" s="560"/>
      <c r="E923" s="729"/>
      <c r="F923" s="560"/>
      <c r="G923" s="560"/>
      <c r="H923" s="560"/>
      <c r="I923" s="560"/>
      <c r="J923" s="560"/>
      <c r="K923" s="560"/>
      <c r="L923" s="560"/>
      <c r="M923" s="560"/>
      <c r="N923" s="560"/>
      <c r="O923" s="560"/>
      <c r="P923" s="560"/>
      <c r="Q923" s="560"/>
      <c r="R923" s="560"/>
      <c r="S923" s="560"/>
      <c r="T923" s="560"/>
      <c r="U923" s="560"/>
      <c r="V923" s="560"/>
      <c r="W923" s="560"/>
      <c r="X923" s="560"/>
      <c r="Y923" s="560"/>
      <c r="Z923" s="560"/>
    </row>
    <row r="924" spans="1:26" ht="21.75" customHeight="1">
      <c r="A924" s="560"/>
      <c r="B924" s="275"/>
      <c r="C924" s="560"/>
      <c r="D924" s="560"/>
      <c r="E924" s="729"/>
      <c r="F924" s="560"/>
      <c r="G924" s="560"/>
      <c r="H924" s="560"/>
      <c r="I924" s="560"/>
      <c r="J924" s="560"/>
      <c r="K924" s="560"/>
      <c r="L924" s="560"/>
      <c r="M924" s="560"/>
      <c r="N924" s="560"/>
      <c r="O924" s="560"/>
      <c r="P924" s="560"/>
      <c r="Q924" s="560"/>
      <c r="R924" s="560"/>
      <c r="S924" s="560"/>
      <c r="T924" s="560"/>
      <c r="U924" s="560"/>
      <c r="V924" s="560"/>
      <c r="W924" s="560"/>
      <c r="X924" s="560"/>
      <c r="Y924" s="560"/>
      <c r="Z924" s="560"/>
    </row>
    <row r="925" spans="1:26" ht="21.75" customHeight="1">
      <c r="A925" s="560"/>
      <c r="B925" s="275"/>
      <c r="C925" s="560"/>
      <c r="D925" s="560"/>
      <c r="E925" s="729"/>
      <c r="F925" s="560"/>
      <c r="G925" s="560"/>
      <c r="H925" s="560"/>
      <c r="I925" s="560"/>
      <c r="J925" s="560"/>
      <c r="K925" s="560"/>
      <c r="L925" s="560"/>
      <c r="M925" s="560"/>
      <c r="N925" s="560"/>
      <c r="O925" s="560"/>
      <c r="P925" s="560"/>
      <c r="Q925" s="560"/>
      <c r="R925" s="560"/>
      <c r="S925" s="560"/>
      <c r="T925" s="560"/>
      <c r="U925" s="560"/>
      <c r="V925" s="560"/>
      <c r="W925" s="560"/>
      <c r="X925" s="560"/>
      <c r="Y925" s="560"/>
      <c r="Z925" s="560"/>
    </row>
    <row r="926" spans="1:26" ht="21.75" customHeight="1">
      <c r="A926" s="560"/>
      <c r="B926" s="275"/>
      <c r="C926" s="560"/>
      <c r="D926" s="560"/>
      <c r="E926" s="729"/>
      <c r="F926" s="560"/>
      <c r="G926" s="560"/>
      <c r="H926" s="560"/>
      <c r="I926" s="560"/>
      <c r="J926" s="560"/>
      <c r="K926" s="560"/>
      <c r="L926" s="560"/>
      <c r="M926" s="560"/>
      <c r="N926" s="560"/>
      <c r="O926" s="560"/>
      <c r="P926" s="560"/>
      <c r="Q926" s="560"/>
      <c r="R926" s="560"/>
      <c r="S926" s="560"/>
      <c r="T926" s="560"/>
      <c r="U926" s="560"/>
      <c r="V926" s="560"/>
      <c r="W926" s="560"/>
      <c r="X926" s="560"/>
      <c r="Y926" s="560"/>
      <c r="Z926" s="560"/>
    </row>
    <row r="927" spans="1:26" ht="21.75" customHeight="1">
      <c r="A927" s="560"/>
      <c r="B927" s="275"/>
      <c r="C927" s="560"/>
      <c r="D927" s="560"/>
      <c r="E927" s="729"/>
      <c r="F927" s="560"/>
      <c r="G927" s="560"/>
      <c r="H927" s="560"/>
      <c r="I927" s="560"/>
      <c r="J927" s="560"/>
      <c r="K927" s="560"/>
      <c r="L927" s="560"/>
      <c r="M927" s="560"/>
      <c r="N927" s="560"/>
      <c r="O927" s="560"/>
      <c r="P927" s="560"/>
      <c r="Q927" s="560"/>
      <c r="R927" s="560"/>
      <c r="S927" s="560"/>
      <c r="T927" s="560"/>
      <c r="U927" s="560"/>
      <c r="V927" s="560"/>
      <c r="W927" s="560"/>
      <c r="X927" s="560"/>
      <c r="Y927" s="560"/>
      <c r="Z927" s="560"/>
    </row>
    <row r="928" spans="1:26" ht="21.75" customHeight="1">
      <c r="A928" s="560"/>
      <c r="B928" s="275"/>
      <c r="C928" s="560"/>
      <c r="D928" s="560"/>
      <c r="E928" s="729"/>
      <c r="F928" s="560"/>
      <c r="G928" s="560"/>
      <c r="H928" s="560"/>
      <c r="I928" s="560"/>
      <c r="J928" s="560"/>
      <c r="K928" s="560"/>
      <c r="L928" s="560"/>
      <c r="M928" s="560"/>
      <c r="N928" s="560"/>
      <c r="O928" s="560"/>
      <c r="P928" s="560"/>
      <c r="Q928" s="560"/>
      <c r="R928" s="560"/>
      <c r="S928" s="560"/>
      <c r="T928" s="560"/>
      <c r="U928" s="560"/>
      <c r="V928" s="560"/>
      <c r="W928" s="560"/>
      <c r="X928" s="560"/>
      <c r="Y928" s="560"/>
      <c r="Z928" s="560"/>
    </row>
    <row r="929" spans="1:26" ht="21.75" customHeight="1">
      <c r="A929" s="560"/>
      <c r="B929" s="275"/>
      <c r="C929" s="560"/>
      <c r="D929" s="560"/>
      <c r="E929" s="729"/>
      <c r="F929" s="560"/>
      <c r="G929" s="560"/>
      <c r="H929" s="560"/>
      <c r="I929" s="560"/>
      <c r="J929" s="560"/>
      <c r="K929" s="560"/>
      <c r="L929" s="560"/>
      <c r="M929" s="560"/>
      <c r="N929" s="560"/>
      <c r="O929" s="560"/>
      <c r="P929" s="560"/>
      <c r="Q929" s="560"/>
      <c r="R929" s="560"/>
      <c r="S929" s="560"/>
      <c r="T929" s="560"/>
      <c r="U929" s="560"/>
      <c r="V929" s="560"/>
      <c r="W929" s="560"/>
      <c r="X929" s="560"/>
      <c r="Y929" s="560"/>
      <c r="Z929" s="560"/>
    </row>
    <row r="930" spans="1:26" ht="21.75" customHeight="1">
      <c r="A930" s="560"/>
      <c r="B930" s="275"/>
      <c r="C930" s="560"/>
      <c r="D930" s="560"/>
      <c r="E930" s="729"/>
      <c r="F930" s="560"/>
      <c r="G930" s="560"/>
      <c r="H930" s="560"/>
      <c r="I930" s="560"/>
      <c r="J930" s="560"/>
      <c r="K930" s="560"/>
      <c r="L930" s="560"/>
      <c r="M930" s="560"/>
      <c r="N930" s="560"/>
      <c r="O930" s="560"/>
      <c r="P930" s="560"/>
      <c r="Q930" s="560"/>
      <c r="R930" s="560"/>
      <c r="S930" s="560"/>
      <c r="T930" s="560"/>
      <c r="U930" s="560"/>
      <c r="V930" s="560"/>
      <c r="W930" s="560"/>
      <c r="X930" s="560"/>
      <c r="Y930" s="560"/>
      <c r="Z930" s="560"/>
    </row>
    <row r="931" spans="1:26" ht="21.75" customHeight="1">
      <c r="A931" s="560"/>
      <c r="B931" s="275"/>
      <c r="C931" s="560"/>
      <c r="D931" s="560"/>
      <c r="E931" s="729"/>
      <c r="F931" s="560"/>
      <c r="G931" s="560"/>
      <c r="H931" s="560"/>
      <c r="I931" s="560"/>
      <c r="J931" s="560"/>
      <c r="K931" s="560"/>
      <c r="L931" s="560"/>
      <c r="M931" s="560"/>
      <c r="N931" s="560"/>
      <c r="O931" s="560"/>
      <c r="P931" s="560"/>
      <c r="Q931" s="560"/>
      <c r="R931" s="560"/>
      <c r="S931" s="560"/>
      <c r="T931" s="560"/>
      <c r="U931" s="560"/>
      <c r="V931" s="560"/>
      <c r="W931" s="560"/>
      <c r="X931" s="560"/>
      <c r="Y931" s="560"/>
      <c r="Z931" s="560"/>
    </row>
    <row r="932" spans="1:26" ht="21.75" customHeight="1">
      <c r="A932" s="560"/>
      <c r="B932" s="275"/>
      <c r="C932" s="560"/>
      <c r="D932" s="560"/>
      <c r="E932" s="729"/>
      <c r="F932" s="560"/>
      <c r="G932" s="560"/>
      <c r="H932" s="560"/>
      <c r="I932" s="560"/>
      <c r="J932" s="560"/>
      <c r="K932" s="560"/>
      <c r="L932" s="560"/>
      <c r="M932" s="560"/>
      <c r="N932" s="560"/>
      <c r="O932" s="560"/>
      <c r="P932" s="560"/>
      <c r="Q932" s="560"/>
      <c r="R932" s="560"/>
      <c r="S932" s="560"/>
      <c r="T932" s="560"/>
      <c r="U932" s="560"/>
      <c r="V932" s="560"/>
      <c r="W932" s="560"/>
      <c r="X932" s="560"/>
      <c r="Y932" s="560"/>
      <c r="Z932" s="560"/>
    </row>
    <row r="933" spans="1:26" ht="21.75" customHeight="1">
      <c r="A933" s="560"/>
      <c r="B933" s="275"/>
      <c r="C933" s="560"/>
      <c r="D933" s="560"/>
      <c r="E933" s="729"/>
      <c r="F933" s="560"/>
      <c r="G933" s="560"/>
      <c r="H933" s="560"/>
      <c r="I933" s="560"/>
      <c r="J933" s="560"/>
      <c r="K933" s="560"/>
      <c r="L933" s="560"/>
      <c r="M933" s="560"/>
      <c r="N933" s="560"/>
      <c r="O933" s="560"/>
      <c r="P933" s="560"/>
      <c r="Q933" s="560"/>
      <c r="R933" s="560"/>
      <c r="S933" s="560"/>
      <c r="T933" s="560"/>
      <c r="U933" s="560"/>
      <c r="V933" s="560"/>
      <c r="W933" s="560"/>
      <c r="X933" s="560"/>
      <c r="Y933" s="560"/>
      <c r="Z933" s="560"/>
    </row>
    <row r="934" spans="1:26" ht="21.75" customHeight="1">
      <c r="A934" s="560"/>
      <c r="B934" s="275"/>
      <c r="C934" s="560"/>
      <c r="D934" s="560"/>
      <c r="E934" s="729"/>
      <c r="F934" s="560"/>
      <c r="G934" s="560"/>
      <c r="H934" s="560"/>
      <c r="I934" s="560"/>
      <c r="J934" s="560"/>
      <c r="K934" s="560"/>
      <c r="L934" s="560"/>
      <c r="M934" s="560"/>
      <c r="N934" s="560"/>
      <c r="O934" s="560"/>
      <c r="P934" s="560"/>
      <c r="Q934" s="560"/>
      <c r="R934" s="560"/>
      <c r="S934" s="560"/>
      <c r="T934" s="560"/>
      <c r="U934" s="560"/>
      <c r="V934" s="560"/>
      <c r="W934" s="560"/>
      <c r="X934" s="560"/>
      <c r="Y934" s="560"/>
      <c r="Z934" s="560"/>
    </row>
    <row r="935" spans="1:26" ht="21.75" customHeight="1">
      <c r="A935" s="560"/>
      <c r="B935" s="275"/>
      <c r="C935" s="560"/>
      <c r="D935" s="560"/>
      <c r="E935" s="729"/>
      <c r="F935" s="560"/>
      <c r="G935" s="560"/>
      <c r="H935" s="560"/>
      <c r="I935" s="560"/>
      <c r="J935" s="560"/>
      <c r="K935" s="560"/>
      <c r="L935" s="560"/>
      <c r="M935" s="560"/>
      <c r="N935" s="560"/>
      <c r="O935" s="560"/>
      <c r="P935" s="560"/>
      <c r="Q935" s="560"/>
      <c r="R935" s="560"/>
      <c r="S935" s="560"/>
      <c r="T935" s="560"/>
      <c r="U935" s="560"/>
      <c r="V935" s="560"/>
      <c r="W935" s="560"/>
      <c r="X935" s="560"/>
      <c r="Y935" s="560"/>
      <c r="Z935" s="560"/>
    </row>
    <row r="936" spans="1:26" ht="21.75" customHeight="1">
      <c r="A936" s="560"/>
      <c r="B936" s="275"/>
      <c r="C936" s="560"/>
      <c r="D936" s="560"/>
      <c r="E936" s="729"/>
      <c r="F936" s="560"/>
      <c r="G936" s="560"/>
      <c r="H936" s="560"/>
      <c r="I936" s="560"/>
      <c r="J936" s="560"/>
      <c r="K936" s="560"/>
      <c r="L936" s="560"/>
      <c r="M936" s="560"/>
      <c r="N936" s="560"/>
      <c r="O936" s="560"/>
      <c r="P936" s="560"/>
      <c r="Q936" s="560"/>
      <c r="R936" s="560"/>
      <c r="S936" s="560"/>
      <c r="T936" s="560"/>
      <c r="U936" s="560"/>
      <c r="V936" s="560"/>
      <c r="W936" s="560"/>
      <c r="X936" s="560"/>
      <c r="Y936" s="560"/>
      <c r="Z936" s="560"/>
    </row>
    <row r="937" spans="1:26" ht="21.75" customHeight="1">
      <c r="A937" s="560"/>
      <c r="B937" s="275"/>
      <c r="C937" s="560"/>
      <c r="D937" s="560"/>
      <c r="E937" s="729"/>
      <c r="F937" s="560"/>
      <c r="G937" s="560"/>
      <c r="H937" s="560"/>
      <c r="I937" s="560"/>
      <c r="J937" s="560"/>
      <c r="K937" s="560"/>
      <c r="L937" s="560"/>
      <c r="M937" s="560"/>
      <c r="N937" s="560"/>
      <c r="O937" s="560"/>
      <c r="P937" s="560"/>
      <c r="Q937" s="560"/>
      <c r="R937" s="560"/>
      <c r="S937" s="560"/>
      <c r="T937" s="560"/>
      <c r="U937" s="560"/>
      <c r="V937" s="560"/>
      <c r="W937" s="560"/>
      <c r="X937" s="560"/>
      <c r="Y937" s="560"/>
      <c r="Z937" s="560"/>
    </row>
    <row r="938" spans="1:26" ht="21.75" customHeight="1">
      <c r="A938" s="560"/>
      <c r="B938" s="275"/>
      <c r="C938" s="560"/>
      <c r="D938" s="560"/>
      <c r="E938" s="729"/>
      <c r="F938" s="560"/>
      <c r="G938" s="560"/>
      <c r="H938" s="560"/>
      <c r="I938" s="560"/>
      <c r="J938" s="560"/>
      <c r="K938" s="560"/>
      <c r="L938" s="560"/>
      <c r="M938" s="560"/>
      <c r="N938" s="560"/>
      <c r="O938" s="560"/>
      <c r="P938" s="560"/>
      <c r="Q938" s="560"/>
      <c r="R938" s="560"/>
      <c r="S938" s="560"/>
      <c r="T938" s="560"/>
      <c r="U938" s="560"/>
      <c r="V938" s="560"/>
      <c r="W938" s="560"/>
      <c r="X938" s="560"/>
      <c r="Y938" s="560"/>
      <c r="Z938" s="560"/>
    </row>
    <row r="939" spans="1:26" ht="21.75" customHeight="1">
      <c r="A939" s="560"/>
      <c r="B939" s="275"/>
      <c r="C939" s="560"/>
      <c r="D939" s="560"/>
      <c r="E939" s="729"/>
      <c r="F939" s="560"/>
      <c r="G939" s="560"/>
      <c r="H939" s="560"/>
      <c r="I939" s="560"/>
      <c r="J939" s="560"/>
      <c r="K939" s="560"/>
      <c r="L939" s="560"/>
      <c r="M939" s="560"/>
      <c r="N939" s="560"/>
      <c r="O939" s="560"/>
      <c r="P939" s="560"/>
      <c r="Q939" s="560"/>
      <c r="R939" s="560"/>
      <c r="S939" s="560"/>
      <c r="T939" s="560"/>
      <c r="U939" s="560"/>
      <c r="V939" s="560"/>
      <c r="W939" s="560"/>
      <c r="X939" s="560"/>
      <c r="Y939" s="560"/>
      <c r="Z939" s="560"/>
    </row>
    <row r="940" spans="1:26" ht="21.75" customHeight="1">
      <c r="A940" s="560"/>
      <c r="B940" s="275"/>
      <c r="C940" s="560"/>
      <c r="D940" s="560"/>
      <c r="E940" s="729"/>
      <c r="F940" s="560"/>
      <c r="G940" s="560"/>
      <c r="H940" s="560"/>
      <c r="I940" s="560"/>
      <c r="J940" s="560"/>
      <c r="K940" s="560"/>
      <c r="L940" s="560"/>
      <c r="M940" s="560"/>
      <c r="N940" s="560"/>
      <c r="O940" s="560"/>
      <c r="P940" s="560"/>
      <c r="Q940" s="560"/>
      <c r="R940" s="560"/>
      <c r="S940" s="560"/>
      <c r="T940" s="560"/>
      <c r="U940" s="560"/>
      <c r="V940" s="560"/>
      <c r="W940" s="560"/>
      <c r="X940" s="560"/>
      <c r="Y940" s="560"/>
      <c r="Z940" s="560"/>
    </row>
    <row r="941" spans="1:26" ht="21.75" customHeight="1">
      <c r="A941" s="560"/>
      <c r="B941" s="275"/>
      <c r="C941" s="560"/>
      <c r="D941" s="560"/>
      <c r="E941" s="729"/>
      <c r="F941" s="560"/>
      <c r="G941" s="560"/>
      <c r="H941" s="560"/>
      <c r="I941" s="560"/>
      <c r="J941" s="560"/>
      <c r="K941" s="560"/>
      <c r="L941" s="560"/>
      <c r="M941" s="560"/>
      <c r="N941" s="560"/>
      <c r="O941" s="560"/>
      <c r="P941" s="560"/>
      <c r="Q941" s="560"/>
      <c r="R941" s="560"/>
      <c r="S941" s="560"/>
      <c r="T941" s="560"/>
      <c r="U941" s="560"/>
      <c r="V941" s="560"/>
      <c r="W941" s="560"/>
      <c r="X941" s="560"/>
      <c r="Y941" s="560"/>
      <c r="Z941" s="560"/>
    </row>
    <row r="942" spans="1:26" ht="21.75" customHeight="1">
      <c r="A942" s="560"/>
      <c r="B942" s="275"/>
      <c r="C942" s="560"/>
      <c r="D942" s="560"/>
      <c r="E942" s="729"/>
      <c r="F942" s="560"/>
      <c r="G942" s="560"/>
      <c r="H942" s="560"/>
      <c r="I942" s="560"/>
      <c r="J942" s="560"/>
      <c r="K942" s="560"/>
      <c r="L942" s="560"/>
      <c r="M942" s="560"/>
      <c r="N942" s="560"/>
      <c r="O942" s="560"/>
      <c r="P942" s="560"/>
      <c r="Q942" s="560"/>
      <c r="R942" s="560"/>
      <c r="S942" s="560"/>
      <c r="T942" s="560"/>
      <c r="U942" s="560"/>
      <c r="V942" s="560"/>
      <c r="W942" s="560"/>
      <c r="X942" s="560"/>
      <c r="Y942" s="560"/>
      <c r="Z942" s="560"/>
    </row>
    <row r="943" spans="1:26" ht="21.75" customHeight="1">
      <c r="A943" s="560"/>
      <c r="B943" s="275"/>
      <c r="C943" s="560"/>
      <c r="D943" s="560"/>
      <c r="E943" s="729"/>
      <c r="F943" s="560"/>
      <c r="G943" s="560"/>
      <c r="H943" s="560"/>
      <c r="I943" s="560"/>
      <c r="J943" s="560"/>
      <c r="K943" s="560"/>
      <c r="L943" s="560"/>
      <c r="M943" s="560"/>
      <c r="N943" s="560"/>
      <c r="O943" s="560"/>
      <c r="P943" s="560"/>
      <c r="Q943" s="560"/>
      <c r="R943" s="560"/>
      <c r="S943" s="560"/>
      <c r="T943" s="560"/>
      <c r="U943" s="560"/>
      <c r="V943" s="560"/>
      <c r="W943" s="560"/>
      <c r="X943" s="560"/>
      <c r="Y943" s="560"/>
      <c r="Z943" s="560"/>
    </row>
    <row r="944" spans="1:26" ht="21.75" customHeight="1">
      <c r="A944" s="560"/>
      <c r="B944" s="275"/>
      <c r="C944" s="560"/>
      <c r="D944" s="560"/>
      <c r="E944" s="729"/>
      <c r="F944" s="560"/>
      <c r="G944" s="560"/>
      <c r="H944" s="560"/>
      <c r="I944" s="560"/>
      <c r="J944" s="560"/>
      <c r="K944" s="560"/>
      <c r="L944" s="560"/>
      <c r="M944" s="560"/>
      <c r="N944" s="560"/>
      <c r="O944" s="560"/>
      <c r="P944" s="560"/>
      <c r="Q944" s="560"/>
      <c r="R944" s="560"/>
      <c r="S944" s="560"/>
      <c r="T944" s="560"/>
      <c r="U944" s="560"/>
      <c r="V944" s="560"/>
      <c r="W944" s="560"/>
      <c r="X944" s="560"/>
      <c r="Y944" s="560"/>
      <c r="Z944" s="560"/>
    </row>
    <row r="945" spans="1:26" ht="21.75" customHeight="1">
      <c r="A945" s="560"/>
      <c r="B945" s="275"/>
      <c r="C945" s="560"/>
      <c r="D945" s="560"/>
      <c r="E945" s="729"/>
      <c r="F945" s="560"/>
      <c r="G945" s="560"/>
      <c r="H945" s="560"/>
      <c r="I945" s="560"/>
      <c r="J945" s="560"/>
      <c r="K945" s="560"/>
      <c r="L945" s="560"/>
      <c r="M945" s="560"/>
      <c r="N945" s="560"/>
      <c r="O945" s="560"/>
      <c r="P945" s="560"/>
      <c r="Q945" s="560"/>
      <c r="R945" s="560"/>
      <c r="S945" s="560"/>
      <c r="T945" s="560"/>
      <c r="U945" s="560"/>
      <c r="V945" s="560"/>
      <c r="W945" s="560"/>
      <c r="X945" s="560"/>
      <c r="Y945" s="560"/>
      <c r="Z945" s="560"/>
    </row>
  </sheetData>
  <mergeCells count="11">
    <mergeCell ref="A135:D135"/>
    <mergeCell ref="A1:H1"/>
    <mergeCell ref="A2:H2"/>
    <mergeCell ref="A3:B3"/>
    <mergeCell ref="A11:A12"/>
    <mergeCell ref="B11:B12"/>
    <mergeCell ref="C11:C12"/>
    <mergeCell ref="D11:D12"/>
    <mergeCell ref="E11:F11"/>
    <mergeCell ref="G11:G12"/>
    <mergeCell ref="H11:H12"/>
  </mergeCells>
  <pageMargins left="0.35433070866141736" right="0.19685039370078741" top="0.19685039370078741" bottom="0.35433070866141736" header="0" footer="0"/>
  <pageSetup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9</vt:i4>
      </vt:variant>
    </vt:vector>
  </HeadingPairs>
  <TitlesOfParts>
    <vt:vector size="23" baseType="lpstr">
      <vt:lpstr>สรุปประจำ</vt:lpstr>
      <vt:lpstr>1ทันตวัยทำงาน</vt:lpstr>
      <vt:lpstr>2ทันตสูงอายุ</vt:lpstr>
      <vt:lpstr>3ภาคปชช.</vt:lpstr>
      <vt:lpstr>4สูงอายุ</vt:lpstr>
      <vt:lpstr>5ส.อาหารและทั่วไป</vt:lpstr>
      <vt:lpstr>6พ.แผนไทย</vt:lpstr>
      <vt:lpstr>7คบส.</vt:lpstr>
      <vt:lpstr>8HA</vt:lpstr>
      <vt:lpstr>9กลุ่มการ</vt:lpstr>
      <vt:lpstr>10IPD</vt:lpstr>
      <vt:lpstr>11COC</vt:lpstr>
      <vt:lpstr>12OPD</vt:lpstr>
      <vt:lpstr>pcc</vt:lpstr>
      <vt:lpstr>'12OPD'!OLE_LINK1</vt:lpstr>
      <vt:lpstr>'10IPD'!Print_Titles</vt:lpstr>
      <vt:lpstr>'11COC'!Print_Titles</vt:lpstr>
      <vt:lpstr>'12OPD'!Print_Titles</vt:lpstr>
      <vt:lpstr>'2ทันตสูงอายุ'!Print_Titles</vt:lpstr>
      <vt:lpstr>'6พ.แผนไทย'!Print_Titles</vt:lpstr>
      <vt:lpstr>'7คบส.'!Print_Titles</vt:lpstr>
      <vt:lpstr>'8HA'!Print_Titles</vt:lpstr>
      <vt:lpstr>'9กลุ่มการ'!Print_Titles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cp:lastPrinted>2021-12-16T02:16:24Z</cp:lastPrinted>
  <dcterms:created xsi:type="dcterms:W3CDTF">2017-08-25T03:02:38Z</dcterms:created>
  <dcterms:modified xsi:type="dcterms:W3CDTF">2021-12-16T08:23:32Z</dcterms:modified>
</cp:coreProperties>
</file>