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PS MMH\Downloads\"/>
    </mc:Choice>
  </mc:AlternateContent>
  <xr:revisionPtr revIDLastSave="0" documentId="13_ncr:1_{2493243E-8E40-49E4-9056-F2624B944A7F}" xr6:coauthVersionLast="40" xr6:coauthVersionMax="40" xr10:uidLastSave="{00000000-0000-0000-0000-000000000000}"/>
  <bookViews>
    <workbookView xWindow="0" yWindow="120" windowWidth="17280" windowHeight="6648" xr2:uid="{00000000-000D-0000-FFFF-FFFF00000000}"/>
  </bookViews>
  <sheets>
    <sheet name="สรุป ย.3" sheetId="10" r:id="rId1"/>
    <sheet name="Happy" sheetId="9" r:id="rId2"/>
    <sheet name="HRD" sheetId="8" r:id="rId3"/>
    <sheet name="HRPM" sheetId="2" r:id="rId4"/>
    <sheet name="pcc" sheetId="5" state="hidden" r:id="rId5"/>
  </sheets>
  <definedNames>
    <definedName name="_xlnm.Print_Titles" localSheetId="1">Happy!$20:$21</definedName>
    <definedName name="_xlnm.Print_Titles" localSheetId="2">HRD!$11:$12</definedName>
    <definedName name="_xlnm.Print_Titles" localSheetId="3">HRPM!$13:$14</definedName>
  </definedNames>
  <calcPr calcId="181029"/>
  <extLst>
    <ext uri="GoogleSheetsCustomDataVersion1">
      <go:sheetsCustomData xmlns:go="http://customooxmlschemas.google.com/" r:id="" roundtripDataSignature="AMtx7mixRBGkZNPDSwMw6AItUO1O+X7vGA=="/>
    </ext>
  </extLst>
</workbook>
</file>

<file path=xl/calcChain.xml><?xml version="1.0" encoding="utf-8"?>
<calcChain xmlns="http://schemas.openxmlformats.org/spreadsheetml/2006/main">
  <c r="H9" i="10" l="1"/>
  <c r="G9" i="10"/>
  <c r="F9" i="10"/>
  <c r="E9" i="10"/>
  <c r="E63" i="9" l="1"/>
  <c r="D5" i="10" s="1"/>
  <c r="I5" i="10" s="1"/>
  <c r="E90" i="8" l="1"/>
  <c r="D6" i="10" s="1"/>
  <c r="I6" i="10" s="1"/>
  <c r="E31" i="2" l="1"/>
  <c r="D7" i="10" s="1"/>
  <c r="I7" i="10" s="1"/>
  <c r="D9" i="10" l="1"/>
  <c r="I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  <author>MYCom</author>
  </authors>
  <commentList>
    <comment ref="E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
180 คน x 130 บาท x 2 วัน
= 46,800 บาท
-ค่าวัสดุอุปกรณ์ 5,000 บาท
</t>
        </r>
      </text>
    </comment>
    <comment ref="E4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ค่าอาหาร/อาหารว่าง 180 คนx130 บาท=23,400 บาท
-ค่าวัสดุอุปกรณ์ 5,000 บาท</t>
        </r>
      </text>
    </comment>
    <comment ref="E4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 130 บาทx35 คนX2 วัน=9,100
-ค่าวิทยากร 600 บาทX7 ชมX2วัน =8,400 บาท
-ค่าวัสดุอุปกรณ์ 3,000 บาท</t>
        </r>
      </text>
    </comment>
    <comment ref="E4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MYCom:</t>
        </r>
        <r>
          <rPr>
            <sz val="9"/>
            <color indexed="81"/>
            <rFont val="Tahoma"/>
            <family val="2"/>
          </rPr>
          <t xml:space="preserve">
ค่าสื่อประชาสัมพพันธ์ 300 x200 ชุด
ค่าของรางวัล 10,000</t>
        </r>
      </text>
    </comment>
    <comment ref="E5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-ค่าวัสดุ อุปกรณ์ 10,000 บาท
-ค่าอาหารกลางวัน 180 คนx50 บาทx1 มื้อ=7,500 บาท
-ค่าอาหารว่างและเครื่องดื่ม 180 คนx25 บาทx2 มื้อ=7,500 บาท
</t>
        </r>
      </text>
    </comment>
    <comment ref="E54" authorId="0" shapeId="0" xr:uid="{00000000-0006-0000-0100-000006000000}">
      <text>
        <r>
          <rPr>
            <sz val="8"/>
            <color indexed="81"/>
            <rFont val="Tahoma"/>
            <family val="2"/>
          </rPr>
          <t>ค่าอาหาร/อาหารว่าง 120X130 =15,600
ค่าวิทยากร 600x7 ชม =4,200</t>
        </r>
      </text>
    </comment>
    <comment ref="E57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130*150 คน
</t>
        </r>
      </text>
    </comment>
    <comment ref="E60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130*150 คน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  <author>MYCom</author>
  </authors>
  <commentList>
    <comment ref="E20" authorId="0" shapeId="0" xr:uid="{00000000-0006-0000-0200-000001000000}">
      <text>
        <r>
          <rPr>
            <sz val="8"/>
            <color indexed="81"/>
            <rFont val="Tahoma"/>
            <family val="2"/>
          </rPr>
          <t>ค่าใช้จ่ายในการทำผลงานวิจัย/การดำเนินงานวิจัย
 -ค่าวิทยากร 10 วันx600บาทx7ชม1 คน=42,000 บาท
-ค่าอาหาร/อาหารว่าง 25 คน*130 บาท* 10 วัน =  32,500 บาท
-ค่ารางวัล ระดับประเทศ 5,000 บาท
ระดับเขต 3,000 บาท
ระดับจังหวัด 1,000 บาท
-ค่าจ้างเหมาเก้บ/คีย์ข้อมูล 5,000 บาท</t>
        </r>
      </text>
    </comment>
    <comment ref="E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ค่าอาหาร 50 คน*130 บาท</t>
        </r>
      </text>
    </comment>
    <comment ref="E5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120*5,000=600,000</t>
        </r>
      </text>
    </comment>
    <comment ref="E5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
150 คน x 130 บาท x 1 วัน
= 19,500 บาท
-ค่าวิทยากร 600 บาท x 8 ชม. X 3 วัน = 14,400 บาท
-ค่าพาหนะวิทยากร 8,000 บาท
-ค่าที่พักวิทยากร 6,000 บาท
</t>
        </r>
      </text>
    </comment>
    <comment ref="E5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
200 คน x 130 บาท x 1 วัน
= 26,000 บาท
-ค่าวิทยากร 600 บาท x 8 ชม. X 4 วัน = 19,200 บาท
-ค่าพาหนะวิทยากร 8,000 บาท
-ค่าที่พักวิทยากร 6,000 บาท
-ค่าวัสดุอุปกรณ์ 5,000 บาท
-ค่าสถานที่ 6,000 บาท</t>
        </r>
      </text>
    </comment>
    <comment ref="E61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MYCom:</t>
        </r>
        <r>
          <rPr>
            <sz val="9"/>
            <color indexed="81"/>
            <rFont val="Tahoma"/>
            <family val="2"/>
          </rPr>
          <t xml:space="preserve">
4 คน*40,000=160,000</t>
        </r>
      </text>
    </comment>
    <comment ref="E64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MYCom:</t>
        </r>
        <r>
          <rPr>
            <sz val="9"/>
            <color indexed="81"/>
            <rFont val="Tahoma"/>
            <family val="2"/>
          </rPr>
          <t xml:space="preserve">
2 คน*45,000</t>
        </r>
      </text>
    </comment>
    <comment ref="E6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
30 คน x 130 บาท x 2 วัน
= 7,800 บาท
-ค่าวิทยากร 600 บาท x 8 ชม. X 2 วัน = 9,600 บาท
-ค่าพาหนะวิทยากร 8,000 บาท
-ค่าที่พักวิทยากร 4,500 บาท
-ค่าวัสดุอุปกรณ์ 5,000 บาท
</t>
        </r>
      </text>
    </comment>
    <comment ref="E7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-ค่าอาหาร/อาหารว่าง
30 คน x 130 บาท x 2 วัน
= 7,800 บาท
-ค่าวิทยากร 600 บาท x 8 ชม. X 2 วัน = 9,600 บาท
</t>
        </r>
      </text>
    </comment>
    <comment ref="E80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2 คน*45,000</t>
        </r>
      </text>
    </comment>
    <comment ref="E8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5,000*8</t>
        </r>
      </text>
    </comment>
    <comment ref="E87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MYCom:</t>
        </r>
        <r>
          <rPr>
            <sz val="9"/>
            <color indexed="81"/>
            <rFont val="Tahoma"/>
            <family val="2"/>
          </rPr>
          <t xml:space="preserve">
ค่าอาหารว่าง 10 คนx25 บาท
ค่าวัสดุอุปกรณ์ 10 คน x 150 บาท=1500</t>
        </r>
      </text>
    </comment>
  </commentList>
</comments>
</file>

<file path=xl/sharedStrings.xml><?xml version="1.0" encoding="utf-8"?>
<sst xmlns="http://schemas.openxmlformats.org/spreadsheetml/2006/main" count="975" uniqueCount="552">
  <si>
    <t>ลำดับ</t>
  </si>
  <si>
    <t>งบประมาณ</t>
  </si>
  <si>
    <t>แผนปฎิบัติการสาธารณสุขจังหวัดลำปาง ภายใต้ประเด็นยุทธศาสตร์ ปีงบประมาณ พ.ศ. 2565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</si>
  <si>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</si>
  <si>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</si>
  <si>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</si>
  <si>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</si>
  <si>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</si>
  <si>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</si>
  <si>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</si>
  <si>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</si>
  <si>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</si>
  <si>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</si>
  <si>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</si>
  <si>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</si>
  <si>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</si>
  <si>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</si>
  <si>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</si>
  <si>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</si>
  <si>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</si>
  <si>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</si>
  <si>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</si>
  <si>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</si>
  <si>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</si>
  <si>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</si>
  <si>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</si>
  <si>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</si>
  <si>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</si>
  <si>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</si>
  <si>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</si>
  <si>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</si>
  <si>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</si>
  <si>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</si>
  <si>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</si>
  <si>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</si>
  <si>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</si>
  <si>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</si>
  <si>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</si>
  <si>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</si>
  <si>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</si>
  <si>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</si>
  <si>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</si>
  <si>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</si>
  <si>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</si>
  <si>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</si>
  <si>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</si>
  <si>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</si>
  <si>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</si>
  <si>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</si>
  <si>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</si>
  <si>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</si>
  <si>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</si>
  <si>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</si>
  <si>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</si>
  <si>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</si>
  <si>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</si>
  <si>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</si>
  <si>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</si>
  <si>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</si>
  <si>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</si>
  <si>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</si>
  <si>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</si>
  <si>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</si>
  <si>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</si>
  <si>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</si>
  <si>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</si>
  <si>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</si>
  <si>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</si>
  <si>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</si>
  <si>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</si>
  <si>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</si>
  <si>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</si>
  <si>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</si>
  <si>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</si>
  <si>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</si>
  <si>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</si>
  <si>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</si>
  <si>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</si>
  <si>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</si>
  <si>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</si>
  <si>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</si>
  <si>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</si>
  <si>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</si>
  <si>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</si>
  <si>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</si>
  <si>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</si>
  <si>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</si>
  <si>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</si>
  <si>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</si>
  <si>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</si>
  <si>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</si>
  <si>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</si>
  <si>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</si>
  <si>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</si>
  <si>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</si>
  <si>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</si>
  <si>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</si>
  <si>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</si>
  <si>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</si>
  <si>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</si>
  <si>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</si>
  <si>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</si>
  <si>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</si>
  <si>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</si>
  <si>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</si>
  <si>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</si>
  <si>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</si>
  <si>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</si>
  <si>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</si>
  <si>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</si>
  <si>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</si>
  <si>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</si>
  <si>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</si>
  <si>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</si>
  <si>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</si>
  <si>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</si>
  <si>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</si>
  <si>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</si>
  <si>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</si>
  <si>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</si>
  <si>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</si>
  <si>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</si>
  <si>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</si>
  <si>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</si>
  <si>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</si>
  <si>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</si>
  <si>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</si>
  <si>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</si>
  <si>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</si>
  <si>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</si>
  <si>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</si>
  <si>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</si>
  <si>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</si>
  <si>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</si>
  <si>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</si>
  <si>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</si>
  <si>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</si>
  <si>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</si>
  <si>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</si>
  <si>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</si>
  <si>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</si>
  <si>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</si>
  <si>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</si>
  <si>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</si>
  <si>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</si>
  <si>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</si>
  <si>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</si>
  <si>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</si>
  <si>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</si>
  <si>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</si>
  <si>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</si>
  <si>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</si>
  <si>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</si>
  <si>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</si>
  <si>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</si>
  <si>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</si>
  <si>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</si>
  <si>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</si>
  <si>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</si>
  <si>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</si>
  <si>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</si>
  <si>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</si>
  <si>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</si>
  <si>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</si>
  <si>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</si>
  <si>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</si>
  <si>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</si>
  <si>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</si>
  <si>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</si>
  <si>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</si>
  <si>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</si>
  <si>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</si>
  <si>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</si>
  <si>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</si>
  <si>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</si>
  <si>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</si>
  <si>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</si>
  <si>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</si>
  <si>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</si>
  <si>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</si>
  <si>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</si>
  <si>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</si>
  <si>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</si>
  <si>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</si>
  <si>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</si>
  <si>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</si>
  <si>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</si>
  <si>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</si>
  <si>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</si>
  <si>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</si>
  <si>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</si>
  <si>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</si>
  <si>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</si>
  <si>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</si>
  <si>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</si>
  <si>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</si>
  <si>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</si>
  <si>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</si>
  <si>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</si>
  <si>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</si>
  <si>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</si>
  <si>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</si>
  <si>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</si>
  <si>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</si>
  <si>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</si>
  <si>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</si>
  <si>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</si>
  <si>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</si>
  <si>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</si>
  <si>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</si>
  <si>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</si>
  <si>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</si>
  <si>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</si>
  <si>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</si>
  <si>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</si>
  <si>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</si>
  <si>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</si>
  <si>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</si>
  <si>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</si>
  <si>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</si>
  <si>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</si>
  <si>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</si>
  <si>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</si>
  <si>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</si>
  <si>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</si>
  <si>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</si>
  <si>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</si>
  <si>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</si>
  <si>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</si>
  <si>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</si>
  <si>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</si>
  <si>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</si>
  <si>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</si>
  <si>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</si>
  <si>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</si>
  <si>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</si>
  <si>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</si>
  <si>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</si>
  <si>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</si>
  <si>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</si>
  <si>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</si>
  <si>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</si>
  <si>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</si>
  <si>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</si>
  <si>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</si>
  <si>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</si>
  <si>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</si>
  <si>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</si>
  <si>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</si>
  <si>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</si>
  <si>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</si>
  <si>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</si>
  <si>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</si>
  <si>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</si>
  <si>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</si>
  <si>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</si>
  <si>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</si>
  <si>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</si>
  <si>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</si>
  <si>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</si>
  <si>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</si>
  <si>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</si>
  <si>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</si>
  <si>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</si>
  <si>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</si>
  <si>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</si>
  <si>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</si>
  <si>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</si>
  <si>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</si>
  <si>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</si>
  <si>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</si>
  <si>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</si>
  <si>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</si>
  <si>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</si>
  <si>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</si>
  <si>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</si>
  <si>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</si>
  <si>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</si>
  <si>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</si>
  <si>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</si>
  <si>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</si>
  <si>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</si>
  <si>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</si>
  <si>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</si>
  <si>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</si>
  <si>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</si>
  <si>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</si>
  <si>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</si>
  <si>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</si>
  <si>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</si>
  <si>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</si>
  <si>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</si>
  <si>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</si>
  <si>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</si>
  <si>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</si>
  <si>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</si>
  <si>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</si>
  <si>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</si>
  <si>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</si>
  <si>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</si>
  <si>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</si>
  <si>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</si>
  <si>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</si>
  <si>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</si>
  <si>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</si>
  <si>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</si>
  <si>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</si>
  <si>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</si>
  <si>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</si>
  <si>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</si>
  <si>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</si>
  <si>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</si>
  <si>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</si>
  <si>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</si>
  <si>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</si>
  <si>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</si>
  <si>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</si>
  <si>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</si>
  <si>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</si>
  <si>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</si>
  <si>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คปสอ.แม่เมาะ   จังหวัดลำปาง</t>
  </si>
  <si>
    <t>งบ UC</t>
  </si>
  <si>
    <t>รวมงบประมาณทั้งโครงการ</t>
  </si>
  <si>
    <t>ประเด็น / งาน :  การวางแผนและบริหารทรัพยากรบุคคล</t>
  </si>
  <si>
    <t>ข้อมูลพื้นฐาน/ วิเคราะห์สถานการณ์ปัญหา</t>
  </si>
  <si>
    <t>โรงพยาบาลแม่เมาะจำนวน 165 คนซึ่งจะเกษียณอายุราชการในปี 65 จำนวน 5 คน</t>
  </si>
  <si>
    <t>ปี 66 จำนวน5 คน ทำให้เกิดปัญหาการขาดแคลนอัตรากำลังจึงต้องมีการวางแผน</t>
  </si>
  <si>
    <t>อัตรากำลังสำรองและการเตรียมการพัฒนาบุคลากรเพื่อทดแทนในตำแหน่งดังกล่าว</t>
  </si>
  <si>
    <t xml:space="preserve"> คปสอ.แม่เมาะมีบุคลากรทั้งหมดจำนวน 217 คน แบ่งเป็น สสอ.+รพสต.จำนวน 52 คน</t>
  </si>
  <si>
    <t>โครงการพัฒนาระบบบริหารจัดการกำลังคนด้านสุขภาพคปสอ.แม่เมาะ</t>
  </si>
  <si>
    <t>1.HRM : Human Resource Management (การบริหารทรัพยากรบุคคล)</t>
  </si>
  <si>
    <t>1.1 ทบทวนคณะกรรมการ CHRO คปสอ</t>
  </si>
  <si>
    <t>1.2 ประชุมคณะกรรมการ CHRO อำเภอร่วมกับการประชุม คปสอ.</t>
  </si>
  <si>
    <t xml:space="preserve">1.3 วิเคราะห์สภาพปัญหาด้านกำลังคนวิเคราะห์อัตรากำลังทั้งเชิงปริมาณ </t>
  </si>
  <si>
    <t>เชิงปริมาณ : กรอบ FTE</t>
  </si>
  <si>
    <t>เชิงคุณภาพ : ความสอดคล้องกับการจัดบริการและ Service Plan</t>
  </si>
  <si>
    <t>HRP : Human Resource Planning (การวางแผนทรัพยากรบุคคล)</t>
  </si>
  <si>
    <t>อ.แม่เมาะ</t>
  </si>
  <si>
    <t>ธ.ค 64.-ก.ย.65</t>
  </si>
  <si>
    <t>CHRO</t>
  </si>
  <si>
    <t xml:space="preserve"> คกก.CHRO</t>
  </si>
  <si>
    <t>และคุณภาพiรวมถึงทดแทนในส่วนของการเกษียณอายุราชการ และลาออก</t>
  </si>
  <si>
    <t>1.4 การจัดอัตรากำลังทีมสหวิชาชีพออกให้บริการ PCC เป้าหมายและเยี่ยมบ้าน</t>
  </si>
  <si>
    <t>PCU  บ้านใหม่รัตนโกสินทร์  3 วัน/สัปดาห์</t>
  </si>
  <si>
    <t>PCU ท่าสี  2 ครั้ง/เดือน</t>
  </si>
  <si>
    <t>PCU สบป้าด 2 ครั้ง/เดือน</t>
  </si>
  <si>
    <t>ทีมสหวิชาชีพจำนวน</t>
  </si>
  <si>
    <t>8 คน</t>
  </si>
  <si>
    <t>ต.นาสัก</t>
  </si>
  <si>
    <t>ต.บ้านดง</t>
  </si>
  <si>
    <t>ต,สบป้าด</t>
  </si>
  <si>
    <t>ประเด็น / งาน :  การพัฒนาบุคลากร</t>
  </si>
  <si>
    <r>
      <t xml:space="preserve">ตัวชี้วัด (KPI) /ผลลัพธ์ที่ต้องการ </t>
    </r>
    <r>
      <rPr>
        <sz val="14"/>
        <color theme="1"/>
        <rFont val="TH SarabunIT๙"/>
        <family val="2"/>
      </rPr>
      <t xml:space="preserve"> 1.มีแผนอัตรากำลังและแผนทดแทนอัตรากำลังที่เหมาะสม</t>
    </r>
  </si>
  <si>
    <t>2.หน่วยงานมีภาระงานอยู่ในเกณฑ์ดีมากกว่าร้อยละ 80 (มีอัตรากำลังที่เพียงพอต่อการปฏิบัติงาน)</t>
  </si>
  <si>
    <t>3.ร้อยละของบุคลากรที่มีความพร้อมรองรับการเข้าสู่ตำแหน่งที่สูงขึ้นได้รับการพัฒนา</t>
  </si>
  <si>
    <t>1.5 การเตรียมและพัฒนาบุคลากรที่มีความพร้อมเพื่อรองรับการเข้าสู่ตำแหน่งที่สูงขึ้น</t>
  </si>
  <si>
    <t xml:space="preserve"> 5 คน</t>
  </si>
  <si>
    <t>ตัวชี้วัด (KPI) /ผลลัพธ์ที่ต้องการ  บุคลากรได้รับการอบรมตามแผนมากกว่าร้อยละ 80</t>
  </si>
  <si>
    <t>เนื่องด้วยในปีงบประมาณ 2564 เกิดการระบาดของสถานการณ์โควิดทำให้ไม่สามารถจัดกิจกรรมอบรมบุคลากรที่</t>
  </si>
  <si>
    <t>มีจำนวนมากได้ จึงทำให้ไม่สามารถจัดการอบรมได้ตามแผน ในปีงบประมาณ 2565 จึงเปลี่ยนรูปแบบการ</t>
  </si>
  <si>
    <t>อบรมให้มีลักษณะเป็นแบบออนไลน์และกำหนดกลุ่มเป้าหมายในการอบรมแต่ละครั้งให้เป็นไปตาม</t>
  </si>
  <si>
    <t>มาตรการการควบคุมป้องกันโรค</t>
  </si>
  <si>
    <t>โครงการพัฒนาบุคลากร คปสอ.แม่เมาะ</t>
  </si>
  <si>
    <t>1.พัฒนางานวิจัย/นวัตกรรม คปสอ.แม่เมาะ</t>
  </si>
  <si>
    <t>คปสอ./รายไตรมาส</t>
  </si>
  <si>
    <t>1 ครั้ง</t>
  </si>
  <si>
    <t>(บูรณาการประชุม คปสอ/ประชุมคณะบริหารสาธารณสุขอำเภอแม่เมาะ)</t>
  </si>
  <si>
    <t>3 ครั้ง</t>
  </si>
  <si>
    <t>คปสอ</t>
  </si>
  <si>
    <t>(วิทยากรจากวิทยาลัยพยาบาลลำปาง)</t>
  </si>
  <si>
    <t xml:space="preserve"> 25 คน</t>
  </si>
  <si>
    <t xml:space="preserve"> ระยะที่ 1 ตั้งคำถามวิจัย เค้าโครงวิจัย เครื่องมือวิจัย&amp;ฐานข้อมูลวิจัย</t>
  </si>
  <si>
    <t xml:space="preserve"> ระยะที่ 2 การวิเคราะห์ทางสถิติเบื้องต้นด้วยโปรแกรมคอมพิวเตอร์และตารางนำเสนอผลวิจัย</t>
  </si>
  <si>
    <t xml:space="preserve"> ระยะที่ 3 ติดตามความก้าวหน้าของงาน</t>
  </si>
  <si>
    <t xml:space="preserve"> ระยะที่ 4 วิเคราะห์ข้อมูล และแปลผลวิเคราะห์</t>
  </si>
  <si>
    <t xml:space="preserve"> ระยะที่ 5 เขียนรายงานวิจัยแบบเตรียมส่งตีพิมพ์วารสารวิชาการ</t>
  </si>
  <si>
    <t xml:space="preserve"> ระยะที่ 6 นำเสนอผลการวิจัย</t>
  </si>
  <si>
    <t xml:space="preserve"> ระดับอำเภอ</t>
  </si>
  <si>
    <t>UC</t>
  </si>
  <si>
    <t>50 คน</t>
  </si>
  <si>
    <t>10 คน</t>
  </si>
  <si>
    <t>กค.65</t>
  </si>
  <si>
    <t>สค.65</t>
  </si>
  <si>
    <t>ทีม KM</t>
  </si>
  <si>
    <t>(รพสต.ละ 1 เรื่อง</t>
  </si>
  <si>
    <t>รพ.4 สสอ.1)</t>
  </si>
  <si>
    <t>งานวิจัย 10 เรื่อง</t>
  </si>
  <si>
    <t xml:space="preserve">      5 คน</t>
  </si>
  <si>
    <t>เพื่อดำเนินการกลั่นกรองงานวิชาการในระดับอำเภอ ในกรณีเลื่อนระดับ หรือขอรับเงิน</t>
  </si>
  <si>
    <t xml:space="preserve">ประจำตำแหน่ง </t>
  </si>
  <si>
    <t>1.1 ทบทวนคณะทำงานระดับอำเภอ</t>
  </si>
  <si>
    <t>1.2 ประชุมคณะกรรมการ</t>
  </si>
  <si>
    <t>1.3 ชี้แจง จนท.รพ.สต. ,สสอ.,รพช.</t>
  </si>
  <si>
    <t>1.4 อบรมเชิงปฏิบัติการการวิจัยเพื่อพัฒนาคุณภาพดูแลผู้ป่วยในงานประจำ</t>
  </si>
  <si>
    <t>1.5 ประชุมนำเสนอแลกเปลี่ยนเรียนรู้งานคุณภาพ, CQI, นวัตกรรมงานวิจัย/R2R</t>
  </si>
  <si>
    <t>1.6 ประชุมนำเสนอแลกเปลี่ยนเรียนรู้ผลงานวิชาการวิจัย/R2R ระดับจังหวัด</t>
  </si>
  <si>
    <t xml:space="preserve"> -แต่งตั้งคณะกรรมการวิชาการระดับอำเภอโดยประกอบไปด้วยสหวิชาชีพ</t>
  </si>
  <si>
    <t>2.การพัฒนาบุคลากร</t>
  </si>
  <si>
    <t xml:space="preserve"> - จัดทำแผนพัฒนารายบุคคล  IDP Individual Development Plan </t>
  </si>
  <si>
    <t>โดยใช้เครื่องมือในการพัฒนา ดังนี้</t>
  </si>
  <si>
    <t xml:space="preserve">       2.การฝึกปฏิบัติ</t>
  </si>
  <si>
    <t xml:space="preserve">       3.การสอนงาน</t>
  </si>
  <si>
    <t xml:space="preserve">       4.การมอบหมายงานเป็นโครงการ</t>
  </si>
  <si>
    <t xml:space="preserve">       5.การติดตามหัวหน้างาน</t>
  </si>
  <si>
    <t xml:space="preserve">       6.การฝึกอบรม สัมมนา</t>
  </si>
  <si>
    <t xml:space="preserve">       7.การประชุมเชิงปฏิบัติการ</t>
  </si>
  <si>
    <t xml:space="preserve">       8.การอภิปราย</t>
  </si>
  <si>
    <t xml:space="preserve">       9.การปรึกษาหารือ</t>
  </si>
  <si>
    <t>จนท.</t>
  </si>
  <si>
    <t>คปสอ.แม่เมาะ</t>
  </si>
  <si>
    <t>จำนวน 180 คน</t>
  </si>
  <si>
    <t>จำนวน 217 คน</t>
  </si>
  <si>
    <t xml:space="preserve"> - ประเมินทักษะส่วนขาดโดยหัวหน้าฝ่าย/หัวหน้างานและการประเมินตนเอง</t>
  </si>
  <si>
    <t xml:space="preserve">       1.การเรียนรู้ด้วยตนเอง  ผ่านระบบ E-Learning</t>
  </si>
  <si>
    <t>มีค 65</t>
  </si>
  <si>
    <t>จำนวน 150 คน</t>
  </si>
  <si>
    <t>HRD</t>
  </si>
  <si>
    <t>ตค.64-กย.65</t>
  </si>
  <si>
    <t>(หมายเหตุ* เฉพาะวิชาชีพกลุ่ม ข้าราชการ พกส รายเดือน พนักงานราชการ)</t>
  </si>
  <si>
    <t>จนท คปสอ 120 คน</t>
  </si>
  <si>
    <t>4 คน</t>
  </si>
  <si>
    <t>2 คน</t>
  </si>
  <si>
    <t>หัวหน้าการพยาบาล  1 คน</t>
  </si>
  <si>
    <t>ผอ.รพสต 1 คน</t>
  </si>
  <si>
    <t>ทีมนำ คปสอ.แม่</t>
  </si>
  <si>
    <t>เมาะจำนวน 30 คน</t>
  </si>
  <si>
    <t>นว จำนวน 12 คน</t>
  </si>
  <si>
    <t>เมาะ 18 คน</t>
  </si>
  <si>
    <t>1. อบรมหลักสูตรผบต.</t>
  </si>
  <si>
    <t>OPD)</t>
  </si>
  <si>
    <t>(หน.LAB,ฟ้าใส,PCU</t>
  </si>
  <si>
    <t>2 อบรมหลักสูตรผบก.</t>
  </si>
  <si>
    <t xml:space="preserve">3 อบรม Managerial Competency (Leadership for change management) </t>
  </si>
  <si>
    <t>4 อบรมความรู้ด้านการวิเคราะห์/สังเคราะห์ข้อมูลและการนำเสนอข้อมูล ระบาดวิทยา</t>
  </si>
  <si>
    <t>รวมถึงเพื่อเป็นการเตรียมสมรรถนะตาม career path ของ subhead</t>
  </si>
  <si>
    <t>มค.65-กย.65</t>
  </si>
  <si>
    <t>กพ.65</t>
  </si>
  <si>
    <t>แพทย์</t>
  </si>
  <si>
    <t>1 คน</t>
  </si>
  <si>
    <t xml:space="preserve"> - การตรวจสอบเวชระเบียน</t>
  </si>
  <si>
    <t>ทันตแพทย์</t>
  </si>
  <si>
    <t xml:space="preserve"> หลักสูตรปริญญาโทผู้สูงอายุ</t>
  </si>
  <si>
    <t>1. อบรมหลักสูตรการพยาบาลเฉพาะทางสาขาการพยาบาลเวชปฏิบัติทั่วไป</t>
  </si>
  <si>
    <t>รพ.สต.1(กอรวก) รพ.1(ER)</t>
  </si>
  <si>
    <t xml:space="preserve">     (การรักษาโรคเบื้องต้น) หลักสูตร 4 เดือน</t>
  </si>
  <si>
    <t>2.อบรมพยาบาลเวชปฏิบัติฟิ้นฟู ที่อบรมครบ 2 ปี</t>
  </si>
  <si>
    <t>4 คน(รพ.)</t>
  </si>
  <si>
    <t>รพ.สต 4 คน</t>
  </si>
  <si>
    <t>พยาบาล</t>
  </si>
  <si>
    <r>
      <t xml:space="preserve">2.4 </t>
    </r>
    <r>
      <rPr>
        <sz val="14"/>
        <rFont val="TH SarabunIT๙"/>
        <family val="2"/>
      </rPr>
      <t>อบรมพฤติกรรมบริการและการทำงานเป็นทีมเจ้าหน้าที่ คปสอ.แม่เมาะ</t>
    </r>
  </si>
  <si>
    <r>
      <t xml:space="preserve">2.5 </t>
    </r>
    <r>
      <rPr>
        <sz val="14"/>
        <rFont val="TH SarabunIT๙"/>
        <family val="2"/>
      </rPr>
      <t>พัฒนาสมรรถนะบุคลากรกลุ่มบริหารและทีมนำ</t>
    </r>
  </si>
  <si>
    <r>
      <t xml:space="preserve">2.6  </t>
    </r>
    <r>
      <rPr>
        <sz val="14"/>
        <color theme="1"/>
        <rFont val="TH SarabunIT๙"/>
        <family val="2"/>
      </rPr>
      <t>พัฒนาสมรรถนะตามสายวิชาชีพ</t>
    </r>
  </si>
  <si>
    <r>
      <rPr>
        <b/>
        <sz val="14"/>
        <rFont val="TH SarabunIT๙"/>
        <family val="2"/>
      </rPr>
      <t xml:space="preserve"> 2.2</t>
    </r>
    <r>
      <rPr>
        <sz val="14"/>
        <rFont val="TH SarabunIT๙"/>
        <family val="2"/>
      </rPr>
      <t xml:space="preserve"> อบรมวิชาการ (วิชาชีพ) คนละ 5,000 บาท/คน/ปี </t>
    </r>
  </si>
  <si>
    <r>
      <rPr>
        <b/>
        <sz val="14"/>
        <rFont val="TH SarabunIT๙"/>
        <family val="2"/>
      </rPr>
      <t>2.3</t>
    </r>
    <r>
      <rPr>
        <sz val="14"/>
        <rFont val="TH SarabunIT๙"/>
        <family val="2"/>
      </rPr>
      <t xml:space="preserve"> การพัฒนา  core competency ด้าน IT, digital competency</t>
    </r>
  </si>
  <si>
    <r>
      <rPr>
        <b/>
        <sz val="14"/>
        <color theme="1"/>
        <rFont val="TH SarabunIT๙"/>
        <family val="2"/>
      </rPr>
      <t>2.1</t>
    </r>
    <r>
      <rPr>
        <sz val="14"/>
        <color theme="1"/>
        <rFont val="TH SarabunIT๙"/>
        <family val="2"/>
      </rPr>
      <t xml:space="preserve"> การประเมิน Competency ของบุคลากรในแต่ละสายงาน/สายวิชาชีพ</t>
    </r>
  </si>
  <si>
    <t>1.7.การจัดตั้งคณะกรรมการวิชาการระดับอำเภอ</t>
  </si>
  <si>
    <t xml:space="preserve">Agile Organization </t>
  </si>
  <si>
    <r>
      <t>ประเด็น / งาน :</t>
    </r>
    <r>
      <rPr>
        <sz val="14"/>
        <color theme="1"/>
        <rFont val="TH SarabunIT๙"/>
        <family val="2"/>
      </rPr>
      <t xml:space="preserve"> การสร้างสุขในองค์กร</t>
    </r>
  </si>
  <si>
    <r>
      <t xml:space="preserve">ตัวชี้วัด (KPI) /ผลลัพธ์ที่ต้องการ </t>
    </r>
    <r>
      <rPr>
        <sz val="14"/>
        <color theme="1"/>
        <rFont val="TH SarabunIT๙"/>
        <family val="2"/>
      </rPr>
      <t xml:space="preserve"> ค่าเฉลี่ยความสุขของเจ้าหน้าที่มากกว่าร้อยละ 70</t>
    </r>
  </si>
  <si>
    <t>บุคลากรมีการประเมินความสุขมากกว่าร้อยละ 70</t>
  </si>
  <si>
    <t xml:space="preserve">1.โรงพยาบาลแม่เมาะมีการดำเนินการโรงพยาบาลคุณธรรม โดยจากการดำเนินงานได้ อัตลักษณ์โรงพยาบาลแม่เมาะดังนี้ </t>
  </si>
  <si>
    <t xml:space="preserve">    1.ความซือสัตย์ 2.ความมีน้ำใจ 3.ความรับผิดชอบ ซึ่งตรงกับ ค่านิยม MOPH ของกระทรวงสาธารณสุข</t>
  </si>
  <si>
    <t>2.จากผลการสำรวจ Happinometer ของ รพ.แม่เมาะในปี 62 พบค่าเฉลี่ยความสุขของเจ้าหน้าที่อยู่ที่ร้อยละ 63.18</t>
  </si>
  <si>
    <t>1.Happy Body</t>
  </si>
  <si>
    <t>ร้อยละ</t>
  </si>
  <si>
    <t>2.Happy Relax</t>
  </si>
  <si>
    <t>3.Happy Heart</t>
  </si>
  <si>
    <t>4.Happy Soul</t>
  </si>
  <si>
    <t>5.Happy Family</t>
  </si>
  <si>
    <t>6.Happy Society</t>
  </si>
  <si>
    <t>7.Happy Brain</t>
  </si>
  <si>
    <t>8.Happy Money</t>
  </si>
  <si>
    <t>9.Happy Worklife</t>
  </si>
  <si>
    <t xml:space="preserve">ร้อยละ </t>
  </si>
  <si>
    <t>โครงการ Happy  Maemoh องค์กรแห่งความสุข</t>
  </si>
  <si>
    <t xml:space="preserve">1.สำรวจแบบประเมินความสุขของบุคลากรสาธารณสุข ( Happinometer) ปี 2565 </t>
  </si>
  <si>
    <t>เจ้าหน้าที่ คปสอ.</t>
  </si>
  <si>
    <t xml:space="preserve">  - วิเคราะห์ข้อมูล/ปัญหา</t>
  </si>
  <si>
    <t>แม่เมาะ จำนวน</t>
  </si>
  <si>
    <t xml:space="preserve">  -วางแผนแก้ไขปัญหา</t>
  </si>
  <si>
    <t>217 คน</t>
  </si>
  <si>
    <t xml:space="preserve">  -จัดกิจกรรมสร้างสุขในองค์กร</t>
  </si>
  <si>
    <t>มค.65</t>
  </si>
  <si>
    <t>HR</t>
  </si>
  <si>
    <t>2.กิจกรรมส่งเสริมการสร้างสุขในองค์กร</t>
  </si>
  <si>
    <t xml:space="preserve">   -อบรมเรื่องการทำงานเป็นทีม/การเชื่อมความ</t>
  </si>
  <si>
    <t xml:space="preserve">    สัมพันธ์ของทีมงาน ( walk Rally and team building )</t>
  </si>
  <si>
    <t xml:space="preserve">จำนวน </t>
  </si>
  <si>
    <t>180คน</t>
  </si>
  <si>
    <t xml:space="preserve">  -กิจกรรม จิตอาสา (แผนปฏิบัติการจิตอาสา)</t>
  </si>
  <si>
    <t>12 ครั้ง/ปี</t>
  </si>
  <si>
    <t>มค 65</t>
  </si>
  <si>
    <t xml:space="preserve">2.1 การส่งเสริมสนับสนุนให้เจ้าหน้าที่ออกกำลังกายอย่างต่อเนื่อง </t>
  </si>
  <si>
    <t>(ชมรม,เครื่องออกกำลังกาย)</t>
  </si>
  <si>
    <t xml:space="preserve"> - จัดสิ่งแวดล้อมเพื่อส่งเสริมการออกกำลังกายแก่เจ้าหน้าที่</t>
  </si>
  <si>
    <t xml:space="preserve"> -จัดกิจกรรมแด้น ฟรีสไตล์ทุกวันพฤหัส 15.00-16.00</t>
  </si>
  <si>
    <t xml:space="preserve"> 2.2 งานกีฬา คปสอ.แม่เมาะ</t>
  </si>
  <si>
    <t>180 คน</t>
  </si>
  <si>
    <t xml:space="preserve"> 2.3 กิจกรรมดูแลสุขภาพสำหรับบุคลากรที่มีปัญหาสุขภาพ</t>
  </si>
  <si>
    <t>35 คน</t>
  </si>
  <si>
    <t>2.4 กิจกรรม Virtual exercise สุขภาพดี มีได้ทุกที่</t>
  </si>
  <si>
    <t xml:space="preserve">  -การส่งการรายงานผลการออกกำลังกายทางกลุ่มไลน์และสะสมแต้มครบตามเกณฑ์</t>
  </si>
  <si>
    <t>ม.ค.65-กย.65</t>
  </si>
  <si>
    <t>ก.พ 65</t>
  </si>
  <si>
    <t>มี.ค 65</t>
  </si>
  <si>
    <t xml:space="preserve">เหมาะสม </t>
  </si>
  <si>
    <t xml:space="preserve"> -  อบรมเจ้าหน้าที่เรื่องโภชนาการและการมีพฤติกรรมการบริโภคสัดส่วนอาหารที่</t>
  </si>
  <si>
    <t xml:space="preserve"> -  อบรมเจ้าหน้าที่ด้านการออกกำลังกายที่เหมาะสมกับบริบทของตัวเองในกลุ่ม</t>
  </si>
  <si>
    <t>กลุ่มเสี่ยง(ไขมันสูง,ความดันสูง,BMIเกินค่ามาตรฐาน)</t>
  </si>
  <si>
    <t>200 คน</t>
  </si>
  <si>
    <t>120 คน</t>
  </si>
  <si>
    <t>180  คน</t>
  </si>
  <si>
    <t xml:space="preserve"> เมย.65</t>
  </si>
  <si>
    <t>พค 65</t>
  </si>
  <si>
    <t>จนท.รพ.แม่เมาะ</t>
  </si>
  <si>
    <t xml:space="preserve">ผู้ป่วย </t>
  </si>
  <si>
    <t>กิจกรรมที่ 4  Organization Engagement</t>
  </si>
  <si>
    <t>1. กิจกรรมอบรม ความฉลาดทางจริยธรรมและเจตคติของบุคลากร ส่งต่อความสุขแก่</t>
  </si>
  <si>
    <t xml:space="preserve">2. กิจกรรมอบรม Positive thinking </t>
  </si>
  <si>
    <t>มิย.65</t>
  </si>
  <si>
    <t>กิจกรรมที่ 1 กิจกรรมเสริมสร้างความรัก ความสามัคคีในองค์กร</t>
  </si>
  <si>
    <t>กิจกรรมที่2  Healthy Maemoh</t>
  </si>
  <si>
    <t>กิจกรรมที่ 3  โรงพยาบาลคุณธรรม</t>
  </si>
  <si>
    <t>บูรณาการกับ ย.2</t>
  </si>
  <si>
    <r>
      <rPr>
        <b/>
        <sz val="14"/>
        <rFont val="TH SarabunIT๙"/>
        <family val="2"/>
      </rPr>
      <t>2.7</t>
    </r>
    <r>
      <rPr>
        <sz val="14"/>
        <rFont val="TH SarabunIT๙"/>
        <family val="2"/>
      </rPr>
      <t xml:space="preserve"> การพัฒนาตาม service plan</t>
    </r>
  </si>
  <si>
    <r>
      <rPr>
        <b/>
        <sz val="14"/>
        <color theme="1"/>
        <rFont val="TH SarabunIT๙"/>
        <family val="2"/>
      </rPr>
      <t>3</t>
    </r>
    <r>
      <rPr>
        <sz val="14"/>
        <color theme="1"/>
        <rFont val="TH SarabunIT๙"/>
        <family val="2"/>
      </rPr>
      <t>.การปฐมนิเทศเจ้าหน้าที่ใหม่</t>
    </r>
  </si>
  <si>
    <t xml:space="preserve"> - ปฐมนิเทศเจ้าหน้าที่ใหม่</t>
  </si>
  <si>
    <t>ร้อยละ 100ของ</t>
  </si>
  <si>
    <t>เจ้าหน้าที่ใหม่</t>
  </si>
  <si>
    <t>กค 65</t>
  </si>
  <si>
    <t xml:space="preserve"> 1. ทบทวนคณะทำงานชมรมจริยธรรมของหน่วยงาน</t>
  </si>
  <si>
    <t xml:space="preserve"> 2.จัดทำแผนปฏิบัติการส่งเสริมคุณธรรมของชมรมจริยธรรม</t>
  </si>
  <si>
    <t xml:space="preserve"> 2.1 กิจกรรมสุขภาพดีวิถีไทย</t>
  </si>
  <si>
    <t>2.2.อบรมจริยธรรม คุณธรรม บุคลากร คปสอ.แม่เมาะ</t>
  </si>
  <si>
    <t>มค.-กค.65</t>
  </si>
  <si>
    <t>สรุปโครงการตามแผนปฏิบัติการสาธารณสุข ประจำปีงบประมาณ พ.ศ.2565</t>
  </si>
  <si>
    <t xml:space="preserve">คปสอ.แม่เมาะ </t>
  </si>
  <si>
    <t>รหัสโครงการ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</si>
  <si>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</si>
  <si>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</si>
  <si>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</si>
  <si>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</si>
  <si>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</si>
  <si>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</si>
  <si>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020301</t>
  </si>
  <si>
    <t>020302</t>
  </si>
  <si>
    <t>020303</t>
  </si>
  <si>
    <t>รหัสโครงการ 020301</t>
  </si>
  <si>
    <t>รหัสโครงการ 020302</t>
  </si>
  <si>
    <t>รหัสโครงการ 020303</t>
  </si>
  <si>
    <t>รวม ย.3 ทั้งหมด 3 โครงการ เป็นเงิน</t>
  </si>
  <si>
    <t xml:space="preserve"> - หลักสูตรอาชีวเวชศาตร์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</si>
</sst>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"/>
    <numFmt numFmtId="188" formatCode="_(* #,##0.00_);_(* \(#,##0.00\);_(* &quot;-&quot;??_);_(@_)"/>
    <numFmt numFmtId="189" formatCode="_-* #,##0_-;\-* #,##0_-;_-* &quot;-&quot;??_-;_-@_-"/>
  </numFmts>
  <fonts count="37">
    <font>
      <sz val="11"/>
      <color theme="1"/>
      <name val="Arial"/>
    </font>
    <font>
      <sz val="11"/>
      <color theme="1"/>
      <name val="Calibri"/>
      <family val="2"/>
      <charset val="222"/>
      <scheme val="minor"/>
    </font>
    <font>
      <b/>
      <sz val="16"/>
      <color theme="1"/>
      <name val="Sarabun"/>
    </font>
    <font>
      <sz val="16"/>
      <color theme="1"/>
      <name val="Sarabun"/>
    </font>
    <font>
      <sz val="11"/>
      <name val="Arial"/>
      <family val="2"/>
    </font>
    <font>
      <sz val="14"/>
      <color theme="1"/>
      <name val="Sarabun"/>
    </font>
    <font>
      <b/>
      <sz val="14"/>
      <color theme="1"/>
      <name val="Sarabun"/>
    </font>
    <font>
      <sz val="12"/>
      <color theme="1"/>
      <name val="Sarabun"/>
    </font>
    <font>
      <b/>
      <sz val="22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Angsana New"/>
      <family val="1"/>
    </font>
    <font>
      <sz val="8"/>
      <color indexed="81"/>
      <name val="Tahoma"/>
      <family val="2"/>
    </font>
    <font>
      <sz val="10"/>
      <name val="Arial"/>
      <family val="2"/>
    </font>
    <font>
      <sz val="14"/>
      <color theme="1"/>
      <name val="TH SarabunPSK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PSK"/>
      <family val="2"/>
    </font>
    <font>
      <sz val="14"/>
      <color rgb="FFFF0000"/>
      <name val="TH SarabunIT๙"/>
      <family val="2"/>
    </font>
    <font>
      <sz val="11"/>
      <color theme="1"/>
      <name val="Calibri"/>
      <family val="2"/>
      <scheme val="minor"/>
    </font>
    <font>
      <b/>
      <sz val="14"/>
      <name val="TH SarabunIT๙"/>
      <family val="2"/>
    </font>
    <font>
      <sz val="16"/>
      <name val="TH SarabunPSK"/>
      <family val="2"/>
    </font>
    <font>
      <b/>
      <u/>
      <sz val="14"/>
      <name val="TH SarabunIT๙"/>
      <family val="2"/>
    </font>
    <font>
      <sz val="11"/>
      <color theme="1"/>
      <name val="Arial"/>
      <family val="2"/>
    </font>
    <font>
      <b/>
      <sz val="11"/>
      <color theme="1"/>
      <name val="TH SarabunIT๙"/>
      <family val="2"/>
    </font>
    <font>
      <b/>
      <sz val="1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2" fillId="0" borderId="69" applyFont="0" applyFill="0" applyBorder="0" applyAlignment="0" applyProtection="0"/>
    <xf numFmtId="0" fontId="1" fillId="0" borderId="69"/>
    <xf numFmtId="0" fontId="24" fillId="0" borderId="69"/>
    <xf numFmtId="0" fontId="1" fillId="0" borderId="69"/>
    <xf numFmtId="188" fontId="24" fillId="0" borderId="69" applyFont="0" applyFill="0" applyBorder="0" applyAlignment="0" applyProtection="0"/>
    <xf numFmtId="0" fontId="30" fillId="0" borderId="69"/>
    <xf numFmtId="0" fontId="24" fillId="0" borderId="69"/>
    <xf numFmtId="0" fontId="32" fillId="0" borderId="69"/>
    <xf numFmtId="0" fontId="30" fillId="0" borderId="69"/>
    <xf numFmtId="43" fontId="34" fillId="0" borderId="0" applyFont="0" applyFill="0" applyBorder="0" applyAlignment="0" applyProtection="0"/>
    <xf numFmtId="0" fontId="34" fillId="0" borderId="69"/>
  </cellStyleXfs>
  <cellXfs count="405">
    <xf numFmtId="0" fontId="0" fillId="0" borderId="0" xfId="0" applyFont="1" applyAlignment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5" fillId="0" borderId="0" xfId="0" applyFont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/>
    <xf numFmtId="0" fontId="7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21" xfId="0" applyFont="1" applyFill="1" applyBorder="1"/>
    <xf numFmtId="0" fontId="5" fillId="3" borderId="21" xfId="0" applyFont="1" applyFill="1" applyBorder="1" applyAlignment="1">
      <alignment horizontal="center"/>
    </xf>
    <xf numFmtId="49" fontId="7" fillId="2" borderId="21" xfId="0" applyNumberFormat="1" applyFont="1" applyFill="1" applyBorder="1"/>
    <xf numFmtId="0" fontId="7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7" fillId="2" borderId="22" xfId="0" applyFont="1" applyFill="1" applyBorder="1"/>
    <xf numFmtId="3" fontId="5" fillId="2" borderId="22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11" fillId="4" borderId="23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7" fillId="3" borderId="27" xfId="0" applyFont="1" applyFill="1" applyBorder="1"/>
    <xf numFmtId="0" fontId="5" fillId="0" borderId="26" xfId="0" applyFont="1" applyBorder="1" applyAlignment="1">
      <alignment horizontal="center"/>
    </xf>
    <xf numFmtId="0" fontId="5" fillId="2" borderId="28" xfId="0" applyFont="1" applyFill="1" applyBorder="1"/>
    <xf numFmtId="0" fontId="5" fillId="3" borderId="29" xfId="0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31" xfId="0" applyFont="1" applyBorder="1" applyAlignment="1">
      <alignment horizontal="center"/>
    </xf>
    <xf numFmtId="0" fontId="10" fillId="3" borderId="27" xfId="0" applyFont="1" applyFill="1" applyBorder="1"/>
    <xf numFmtId="0" fontId="5" fillId="2" borderId="32" xfId="0" applyFont="1" applyFill="1" applyBorder="1"/>
    <xf numFmtId="0" fontId="5" fillId="0" borderId="4" xfId="0" applyFont="1" applyBorder="1" applyAlignment="1">
      <alignment horizontal="center"/>
    </xf>
    <xf numFmtId="0" fontId="5" fillId="2" borderId="6" xfId="0" applyFont="1" applyFill="1" applyBorder="1"/>
    <xf numFmtId="3" fontId="5" fillId="2" borderId="33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15" xfId="0" applyFont="1" applyBorder="1"/>
    <xf numFmtId="0" fontId="5" fillId="0" borderId="17" xfId="0" applyFont="1" applyBorder="1"/>
    <xf numFmtId="0" fontId="7" fillId="3" borderId="35" xfId="0" applyFont="1" applyFill="1" applyBorder="1"/>
    <xf numFmtId="0" fontId="5" fillId="0" borderId="36" xfId="0" applyFont="1" applyBorder="1" applyAlignment="1">
      <alignment horizontal="center"/>
    </xf>
    <xf numFmtId="0" fontId="5" fillId="2" borderId="37" xfId="0" applyFont="1" applyFill="1" applyBorder="1"/>
    <xf numFmtId="3" fontId="5" fillId="2" borderId="38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/>
    <xf numFmtId="0" fontId="5" fillId="3" borderId="22" xfId="0" applyFont="1" applyFill="1" applyBorder="1" applyAlignment="1">
      <alignment horizontal="center"/>
    </xf>
    <xf numFmtId="49" fontId="7" fillId="2" borderId="22" xfId="0" applyNumberFormat="1" applyFont="1" applyFill="1" applyBorder="1"/>
    <xf numFmtId="0" fontId="5" fillId="0" borderId="39" xfId="0" applyFont="1" applyBorder="1" applyAlignment="1">
      <alignment horizontal="center"/>
    </xf>
    <xf numFmtId="0" fontId="5" fillId="2" borderId="23" xfId="0" applyFont="1" applyFill="1" applyBorder="1"/>
    <xf numFmtId="3" fontId="5" fillId="2" borderId="23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7" xfId="0" applyFont="1" applyBorder="1"/>
    <xf numFmtId="0" fontId="7" fillId="0" borderId="7" xfId="0" applyFont="1" applyBorder="1"/>
    <xf numFmtId="0" fontId="5" fillId="0" borderId="7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3" borderId="3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3" fontId="6" fillId="2" borderId="37" xfId="0" applyNumberFormat="1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/>
    <xf numFmtId="0" fontId="5" fillId="3" borderId="27" xfId="0" applyFont="1" applyFill="1" applyBorder="1" applyAlignment="1">
      <alignment horizontal="center"/>
    </xf>
    <xf numFmtId="49" fontId="7" fillId="2" borderId="27" xfId="0" applyNumberFormat="1" applyFont="1" applyFill="1" applyBorder="1"/>
    <xf numFmtId="0" fontId="5" fillId="2" borderId="29" xfId="0" applyFont="1" applyFill="1" applyBorder="1"/>
    <xf numFmtId="0" fontId="5" fillId="0" borderId="0" xfId="0" applyFont="1" applyAlignment="1">
      <alignment horizontal="center"/>
    </xf>
    <xf numFmtId="0" fontId="7" fillId="0" borderId="26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2" borderId="50" xfId="0" applyFont="1" applyFill="1" applyBorder="1"/>
    <xf numFmtId="3" fontId="7" fillId="2" borderId="6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3" borderId="50" xfId="0" applyFont="1" applyFill="1" applyBorder="1"/>
    <xf numFmtId="0" fontId="5" fillId="0" borderId="52" xfId="0" applyFont="1" applyBorder="1" applyAlignment="1">
      <alignment horizontal="center"/>
    </xf>
    <xf numFmtId="3" fontId="5" fillId="2" borderId="32" xfId="0" applyNumberFormat="1" applyFont="1" applyFill="1" applyBorder="1" applyAlignment="1">
      <alignment horizontal="center"/>
    </xf>
    <xf numFmtId="0" fontId="5" fillId="0" borderId="53" xfId="0" applyFont="1" applyBorder="1"/>
    <xf numFmtId="0" fontId="7" fillId="0" borderId="17" xfId="0" applyFont="1" applyBorder="1"/>
    <xf numFmtId="0" fontId="5" fillId="0" borderId="54" xfId="0" applyFont="1" applyBorder="1"/>
    <xf numFmtId="0" fontId="5" fillId="2" borderId="43" xfId="0" applyFont="1" applyFill="1" applyBorder="1"/>
    <xf numFmtId="3" fontId="5" fillId="2" borderId="55" xfId="0" applyNumberFormat="1" applyFont="1" applyFill="1" applyBorder="1" applyAlignment="1">
      <alignment horizontal="center"/>
    </xf>
    <xf numFmtId="0" fontId="5" fillId="3" borderId="27" xfId="0" applyFont="1" applyFill="1" applyBorder="1"/>
    <xf numFmtId="0" fontId="5" fillId="2" borderId="30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3" fontId="5" fillId="2" borderId="56" xfId="0" applyNumberFormat="1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5" fillId="2" borderId="50" xfId="0" applyNumberFormat="1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59" xfId="0" applyFont="1" applyFill="1" applyBorder="1"/>
    <xf numFmtId="0" fontId="7" fillId="0" borderId="26" xfId="0" applyFont="1" applyBorder="1" applyAlignment="1">
      <alignment horizontal="center"/>
    </xf>
    <xf numFmtId="0" fontId="5" fillId="0" borderId="52" xfId="0" applyFont="1" applyBorder="1"/>
    <xf numFmtId="0" fontId="5" fillId="3" borderId="28" xfId="0" applyFont="1" applyFill="1" applyBorder="1"/>
    <xf numFmtId="0" fontId="5" fillId="3" borderId="29" xfId="0" applyFont="1" applyFill="1" applyBorder="1"/>
    <xf numFmtId="0" fontId="5" fillId="2" borderId="42" xfId="0" applyFont="1" applyFill="1" applyBorder="1"/>
    <xf numFmtId="0" fontId="5" fillId="0" borderId="1" xfId="0" applyFont="1" applyBorder="1" applyAlignment="1">
      <alignment horizontal="center"/>
    </xf>
    <xf numFmtId="0" fontId="7" fillId="2" borderId="32" xfId="0" applyFont="1" applyFill="1" applyBorder="1"/>
    <xf numFmtId="0" fontId="7" fillId="0" borderId="12" xfId="0" applyFont="1" applyBorder="1"/>
    <xf numFmtId="0" fontId="5" fillId="0" borderId="12" xfId="0" applyFont="1" applyBorder="1"/>
    <xf numFmtId="0" fontId="5" fillId="3" borderId="59" xfId="0" applyFont="1" applyFill="1" applyBorder="1" applyAlignment="1">
      <alignment horizontal="center"/>
    </xf>
    <xf numFmtId="0" fontId="5" fillId="0" borderId="64" xfId="0" applyFont="1" applyBorder="1"/>
    <xf numFmtId="0" fontId="5" fillId="0" borderId="57" xfId="0" applyFont="1" applyBorder="1"/>
    <xf numFmtId="0" fontId="7" fillId="0" borderId="57" xfId="0" applyFont="1" applyBorder="1"/>
    <xf numFmtId="0" fontId="5" fillId="0" borderId="1" xfId="0" applyFont="1" applyBorder="1"/>
    <xf numFmtId="3" fontId="5" fillId="2" borderId="27" xfId="0" applyNumberFormat="1" applyFont="1" applyFill="1" applyBorder="1" applyAlignment="1">
      <alignment horizontal="center"/>
    </xf>
    <xf numFmtId="3" fontId="11" fillId="4" borderId="33" xfId="0" applyNumberFormat="1" applyFont="1" applyFill="1" applyBorder="1" applyAlignment="1">
      <alignment horizontal="center"/>
    </xf>
    <xf numFmtId="0" fontId="5" fillId="3" borderId="43" xfId="0" applyFont="1" applyFill="1" applyBorder="1"/>
    <xf numFmtId="0" fontId="5" fillId="2" borderId="67" xfId="0" applyFont="1" applyFill="1" applyBorder="1" applyAlignment="1">
      <alignment horizontal="center"/>
    </xf>
    <xf numFmtId="0" fontId="5" fillId="3" borderId="69" xfId="0" applyFont="1" applyFill="1" applyBorder="1"/>
    <xf numFmtId="0" fontId="5" fillId="2" borderId="69" xfId="0" applyFont="1" applyFill="1" applyBorder="1"/>
    <xf numFmtId="0" fontId="5" fillId="3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0" fontId="5" fillId="2" borderId="72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0" fontId="5" fillId="3" borderId="35" xfId="0" applyFont="1" applyFill="1" applyBorder="1"/>
    <xf numFmtId="0" fontId="5" fillId="3" borderId="74" xfId="0" applyFont="1" applyFill="1" applyBorder="1"/>
    <xf numFmtId="0" fontId="5" fillId="3" borderId="4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3" fontId="7" fillId="4" borderId="55" xfId="0" applyNumberFormat="1" applyFont="1" applyFill="1" applyBorder="1" applyAlignment="1">
      <alignment horizontal="center"/>
    </xf>
    <xf numFmtId="3" fontId="7" fillId="4" borderId="33" xfId="0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5" fillId="3" borderId="7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3" fontId="11" fillId="4" borderId="55" xfId="0" applyNumberFormat="1" applyFont="1" applyFill="1" applyBorder="1" applyAlignment="1">
      <alignment horizontal="center"/>
    </xf>
    <xf numFmtId="0" fontId="7" fillId="0" borderId="16" xfId="0" applyFont="1" applyBorder="1"/>
    <xf numFmtId="0" fontId="5" fillId="0" borderId="37" xfId="0" applyFont="1" applyBorder="1" applyAlignment="1">
      <alignment horizontal="center"/>
    </xf>
    <xf numFmtId="0" fontId="5" fillId="2" borderId="77" xfId="0" applyFont="1" applyFill="1" applyBorder="1"/>
    <xf numFmtId="3" fontId="5" fillId="2" borderId="43" xfId="0" applyNumberFormat="1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center"/>
    </xf>
    <xf numFmtId="3" fontId="11" fillId="4" borderId="43" xfId="0" applyNumberFormat="1" applyFont="1" applyFill="1" applyBorder="1" applyAlignment="1">
      <alignment horizontal="center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0" borderId="26" xfId="0" applyFont="1" applyBorder="1"/>
    <xf numFmtId="0" fontId="6" fillId="3" borderId="28" xfId="0" applyFont="1" applyFill="1" applyBorder="1"/>
    <xf numFmtId="0" fontId="6" fillId="3" borderId="27" xfId="0" applyFont="1" applyFill="1" applyBorder="1"/>
    <xf numFmtId="0" fontId="11" fillId="3" borderId="27" xfId="0" applyFont="1" applyFill="1" applyBorder="1"/>
    <xf numFmtId="0" fontId="5" fillId="3" borderId="4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left"/>
    </xf>
    <xf numFmtId="0" fontId="7" fillId="2" borderId="67" xfId="0" applyFont="1" applyFill="1" applyBorder="1" applyAlignment="1">
      <alignment horizontal="center"/>
    </xf>
    <xf numFmtId="3" fontId="11" fillId="4" borderId="80" xfId="0" applyNumberFormat="1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3" fontId="11" fillId="4" borderId="35" xfId="0" applyNumberFormat="1" applyFont="1" applyFill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7" fillId="2" borderId="37" xfId="0" applyFont="1" applyFill="1" applyBorder="1"/>
    <xf numFmtId="3" fontId="11" fillId="4" borderId="38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center"/>
    </xf>
    <xf numFmtId="0" fontId="5" fillId="0" borderId="49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21" xfId="0" applyFont="1" applyFill="1" applyBorder="1"/>
    <xf numFmtId="0" fontId="7" fillId="3" borderId="22" xfId="0" applyFont="1" applyFill="1" applyBorder="1"/>
    <xf numFmtId="0" fontId="7" fillId="2" borderId="32" xfId="0" applyFont="1" applyFill="1" applyBorder="1" applyAlignment="1">
      <alignment horizontal="left"/>
    </xf>
    <xf numFmtId="187" fontId="5" fillId="2" borderId="6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7" fillId="3" borderId="21" xfId="0" applyFont="1" applyFill="1" applyBorder="1"/>
    <xf numFmtId="0" fontId="7" fillId="3" borderId="28" xfId="0" applyFont="1" applyFill="1" applyBorder="1"/>
    <xf numFmtId="0" fontId="7" fillId="3" borderId="43" xfId="0" applyFont="1" applyFill="1" applyBorder="1"/>
    <xf numFmtId="0" fontId="5" fillId="2" borderId="82" xfId="0" applyFont="1" applyFill="1" applyBorder="1"/>
    <xf numFmtId="0" fontId="5" fillId="0" borderId="83" xfId="0" applyFont="1" applyBorder="1" applyAlignment="1">
      <alignment horizontal="center"/>
    </xf>
    <xf numFmtId="0" fontId="13" fillId="0" borderId="0" xfId="0" applyFont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 vertical="top" wrapText="1"/>
    </xf>
    <xf numFmtId="0" fontId="16" fillId="0" borderId="8" xfId="0" applyFont="1" applyBorder="1"/>
    <xf numFmtId="0" fontId="16" fillId="0" borderId="84" xfId="0" applyFont="1" applyBorder="1"/>
    <xf numFmtId="0" fontId="19" fillId="0" borderId="84" xfId="0" applyFont="1" applyBorder="1" applyAlignment="1">
      <alignment horizontal="left" vertical="top" wrapText="1"/>
    </xf>
    <xf numFmtId="0" fontId="16" fillId="0" borderId="84" xfId="0" applyFont="1" applyBorder="1" applyAlignment="1">
      <alignment horizontal="left" vertical="top" wrapText="1"/>
    </xf>
    <xf numFmtId="0" fontId="17" fillId="6" borderId="85" xfId="0" applyFont="1" applyFill="1" applyBorder="1"/>
    <xf numFmtId="0" fontId="13" fillId="0" borderId="0" xfId="0" applyFont="1" applyAlignment="1"/>
    <xf numFmtId="0" fontId="13" fillId="0" borderId="0" xfId="0" applyFont="1" applyAlignment="1"/>
    <xf numFmtId="0" fontId="17" fillId="0" borderId="84" xfId="0" applyFont="1" applyBorder="1" applyAlignment="1">
      <alignment horizontal="left" vertical="top" wrapText="1"/>
    </xf>
    <xf numFmtId="0" fontId="25" fillId="0" borderId="69" xfId="4" applyFont="1"/>
    <xf numFmtId="0" fontId="25" fillId="0" borderId="0" xfId="0" applyFont="1" applyAlignment="1">
      <alignment vertical="center"/>
    </xf>
    <xf numFmtId="0" fontId="26" fillId="0" borderId="84" xfId="4" applyFont="1" applyBorder="1"/>
    <xf numFmtId="0" fontId="16" fillId="0" borderId="84" xfId="4" applyFont="1" applyBorder="1"/>
    <xf numFmtId="0" fontId="16" fillId="0" borderId="86" xfId="0" applyFont="1" applyBorder="1"/>
    <xf numFmtId="0" fontId="27" fillId="0" borderId="85" xfId="9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4" xfId="0" applyFont="1" applyBorder="1" applyAlignment="1">
      <alignment horizontal="center"/>
    </xf>
    <xf numFmtId="0" fontId="13" fillId="0" borderId="0" xfId="0" applyFont="1" applyAlignment="1">
      <alignment horizontal="center"/>
    </xf>
    <xf numFmtId="189" fontId="16" fillId="0" borderId="0" xfId="10" applyNumberFormat="1" applyFont="1"/>
    <xf numFmtId="189" fontId="16" fillId="0" borderId="6" xfId="10" applyNumberFormat="1" applyFont="1" applyBorder="1" applyAlignment="1">
      <alignment horizontal="center" vertical="center" wrapText="1"/>
    </xf>
    <xf numFmtId="189" fontId="16" fillId="0" borderId="8" xfId="10" applyNumberFormat="1" applyFont="1" applyBorder="1"/>
    <xf numFmtId="189" fontId="16" fillId="0" borderId="84" xfId="10" applyNumberFormat="1" applyFont="1" applyBorder="1"/>
    <xf numFmtId="189" fontId="16" fillId="6" borderId="87" xfId="10" applyNumberFormat="1" applyFont="1" applyFill="1" applyBorder="1"/>
    <xf numFmtId="189" fontId="13" fillId="0" borderId="0" xfId="10" applyNumberFormat="1" applyFont="1" applyAlignment="1"/>
    <xf numFmtId="0" fontId="16" fillId="0" borderId="86" xfId="0" applyFont="1" applyBorder="1" applyAlignment="1">
      <alignment horizontal="center"/>
    </xf>
    <xf numFmtId="0" fontId="14" fillId="0" borderId="69" xfId="11" applyFont="1"/>
    <xf numFmtId="0" fontId="13" fillId="0" borderId="69" xfId="11" applyFont="1" applyAlignment="1"/>
    <xf numFmtId="0" fontId="14" fillId="6" borderId="50" xfId="11" applyFont="1" applyFill="1" applyBorder="1" applyAlignment="1">
      <alignment horizontal="center"/>
    </xf>
    <xf numFmtId="0" fontId="14" fillId="6" borderId="6" xfId="11" applyFont="1" applyFill="1" applyBorder="1" applyAlignment="1">
      <alignment horizontal="center"/>
    </xf>
    <xf numFmtId="0" fontId="14" fillId="0" borderId="8" xfId="11" applyFont="1" applyBorder="1" applyAlignment="1">
      <alignment horizontal="center" shrinkToFit="1"/>
    </xf>
    <xf numFmtId="49" fontId="14" fillId="0" borderId="8" xfId="11" applyNumberFormat="1" applyFont="1" applyBorder="1" applyAlignment="1">
      <alignment horizontal="center" shrinkToFit="1"/>
    </xf>
    <xf numFmtId="0" fontId="14" fillId="0" borderId="8" xfId="11" applyFont="1" applyBorder="1" applyAlignment="1">
      <alignment shrinkToFit="1"/>
    </xf>
    <xf numFmtId="3" fontId="14" fillId="0" borderId="8" xfId="11" applyNumberFormat="1" applyFont="1" applyBorder="1" applyAlignment="1">
      <alignment shrinkToFit="1"/>
    </xf>
    <xf numFmtId="0" fontId="14" fillId="0" borderId="84" xfId="11" applyFont="1" applyBorder="1" applyAlignment="1">
      <alignment horizontal="center" shrinkToFit="1"/>
    </xf>
    <xf numFmtId="49" fontId="14" fillId="0" borderId="84" xfId="11" applyNumberFormat="1" applyFont="1" applyBorder="1" applyAlignment="1">
      <alignment horizontal="center" shrinkToFit="1"/>
    </xf>
    <xf numFmtId="0" fontId="14" fillId="0" borderId="84" xfId="11" applyFont="1" applyBorder="1" applyAlignment="1">
      <alignment shrinkToFit="1"/>
    </xf>
    <xf numFmtId="3" fontId="14" fillId="0" borderId="84" xfId="11" applyNumberFormat="1" applyFont="1" applyBorder="1" applyAlignment="1">
      <alignment shrinkToFit="1"/>
    </xf>
    <xf numFmtId="3" fontId="14" fillId="0" borderId="86" xfId="11" applyNumberFormat="1" applyFont="1" applyBorder="1" applyAlignment="1">
      <alignment shrinkToFit="1"/>
    </xf>
    <xf numFmtId="3" fontId="14" fillId="9" borderId="6" xfId="11" applyNumberFormat="1" applyFont="1" applyFill="1" applyBorder="1" applyAlignment="1">
      <alignment shrinkToFit="1"/>
    </xf>
    <xf numFmtId="0" fontId="14" fillId="0" borderId="88" xfId="11" applyFont="1" applyBorder="1" applyAlignment="1">
      <alignment shrinkToFit="1"/>
    </xf>
    <xf numFmtId="0" fontId="14" fillId="0" borderId="86" xfId="11" applyFont="1" applyBorder="1" applyAlignment="1">
      <alignment horizontal="center"/>
    </xf>
    <xf numFmtId="0" fontId="14" fillId="0" borderId="86" xfId="11" applyFont="1" applyBorder="1"/>
    <xf numFmtId="0" fontId="14" fillId="0" borderId="69" xfId="11" applyFont="1" applyAlignment="1">
      <alignment horizontal="center"/>
    </xf>
    <xf numFmtId="189" fontId="17" fillId="5" borderId="70" xfId="10" applyNumberFormat="1" applyFont="1" applyFill="1" applyBorder="1"/>
    <xf numFmtId="0" fontId="27" fillId="0" borderId="89" xfId="9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69" xfId="0" applyFont="1" applyBorder="1"/>
    <xf numFmtId="0" fontId="26" fillId="0" borderId="84" xfId="0" applyFont="1" applyFill="1" applyBorder="1"/>
    <xf numFmtId="0" fontId="16" fillId="0" borderId="84" xfId="4" applyFont="1" applyBorder="1" applyAlignment="1">
      <alignment horizontal="center"/>
    </xf>
    <xf numFmtId="0" fontId="17" fillId="0" borderId="84" xfId="4" applyFont="1" applyBorder="1"/>
    <xf numFmtId="0" fontId="33" fillId="0" borderId="84" xfId="4" applyFont="1" applyFill="1" applyBorder="1"/>
    <xf numFmtId="0" fontId="29" fillId="0" borderId="84" xfId="4" applyFont="1" applyFill="1" applyBorder="1" applyAlignment="1">
      <alignment horizontal="center" shrinkToFit="1"/>
    </xf>
    <xf numFmtId="0" fontId="27" fillId="0" borderId="84" xfId="4" applyFont="1" applyFill="1" applyBorder="1" applyAlignment="1">
      <alignment horizontal="center"/>
    </xf>
    <xf numFmtId="189" fontId="26" fillId="7" borderId="84" xfId="10" applyNumberFormat="1" applyFont="1" applyFill="1" applyBorder="1" applyAlignment="1">
      <alignment horizontal="right" vertical="center"/>
    </xf>
    <xf numFmtId="0" fontId="26" fillId="0" borderId="84" xfId="4" applyFont="1" applyFill="1" applyBorder="1"/>
    <xf numFmtId="0" fontId="16" fillId="0" borderId="84" xfId="4" applyFont="1" applyFill="1" applyBorder="1" applyAlignment="1">
      <alignment horizontal="center"/>
    </xf>
    <xf numFmtId="189" fontId="16" fillId="7" borderId="84" xfId="10" applyNumberFormat="1" applyFont="1" applyFill="1" applyBorder="1" applyAlignment="1">
      <alignment horizontal="right"/>
    </xf>
    <xf numFmtId="0" fontId="26" fillId="0" borderId="84" xfId="7" applyFont="1" applyFill="1" applyBorder="1" applyAlignment="1">
      <alignment horizontal="center" shrinkToFit="1"/>
    </xf>
    <xf numFmtId="17" fontId="16" fillId="0" borderId="84" xfId="4" applyNumberFormat="1" applyFont="1" applyBorder="1" applyAlignment="1">
      <alignment horizontal="center"/>
    </xf>
    <xf numFmtId="0" fontId="29" fillId="0" borderId="84" xfId="4" applyFont="1" applyBorder="1"/>
    <xf numFmtId="0" fontId="26" fillId="0" borderId="84" xfId="8" applyFont="1" applyFill="1" applyBorder="1"/>
    <xf numFmtId="189" fontId="27" fillId="0" borderId="84" xfId="10" applyNumberFormat="1" applyFont="1" applyFill="1" applyBorder="1" applyAlignment="1">
      <alignment shrinkToFit="1"/>
    </xf>
    <xf numFmtId="0" fontId="16" fillId="0" borderId="90" xfId="4" applyFont="1" applyBorder="1" applyAlignment="1">
      <alignment horizontal="center"/>
    </xf>
    <xf numFmtId="17" fontId="16" fillId="0" borderId="84" xfId="4" applyNumberFormat="1" applyFont="1" applyFill="1" applyBorder="1" applyAlignment="1">
      <alignment horizontal="center"/>
    </xf>
    <xf numFmtId="0" fontId="27" fillId="0" borderId="84" xfId="3" applyFont="1" applyFill="1" applyBorder="1" applyAlignment="1">
      <alignment horizontal="center" shrinkToFit="1"/>
    </xf>
    <xf numFmtId="189" fontId="27" fillId="0" borderId="84" xfId="10" applyNumberFormat="1" applyFont="1" applyFill="1" applyBorder="1" applyAlignment="1">
      <alignment horizontal="right" shrinkToFit="1"/>
    </xf>
    <xf numFmtId="0" fontId="27" fillId="0" borderId="84" xfId="4" applyFont="1" applyFill="1" applyBorder="1" applyAlignment="1">
      <alignment shrinkToFit="1"/>
    </xf>
    <xf numFmtId="17" fontId="27" fillId="0" borderId="84" xfId="4" applyNumberFormat="1" applyFont="1" applyFill="1" applyBorder="1" applyAlignment="1">
      <alignment horizontal="center"/>
    </xf>
    <xf numFmtId="0" fontId="25" fillId="0" borderId="84" xfId="0" applyFont="1" applyBorder="1" applyAlignment="1">
      <alignment horizontal="left" vertical="top" wrapText="1"/>
    </xf>
    <xf numFmtId="0" fontId="26" fillId="0" borderId="84" xfId="3" applyFont="1" applyFill="1" applyBorder="1" applyAlignment="1">
      <alignment horizontal="center" shrinkToFit="1"/>
    </xf>
    <xf numFmtId="0" fontId="26" fillId="0" borderId="84" xfId="2" applyFont="1" applyFill="1" applyBorder="1" applyAlignment="1">
      <alignment horizontal="center" vertical="center" wrapText="1"/>
    </xf>
    <xf numFmtId="0" fontId="19" fillId="0" borderId="84" xfId="4" applyFont="1" applyBorder="1"/>
    <xf numFmtId="0" fontId="16" fillId="0" borderId="84" xfId="9" applyFont="1" applyBorder="1" applyAlignment="1">
      <alignment horizontal="left" shrinkToFit="1"/>
    </xf>
    <xf numFmtId="0" fontId="26" fillId="0" borderId="84" xfId="9" applyFont="1" applyBorder="1" applyAlignment="1">
      <alignment horizontal="center"/>
    </xf>
    <xf numFmtId="189" fontId="26" fillId="0" borderId="84" xfId="10" applyNumberFormat="1" applyFont="1" applyBorder="1" applyAlignment="1">
      <alignment horizontal="center" shrinkToFit="1"/>
    </xf>
    <xf numFmtId="0" fontId="26" fillId="0" borderId="84" xfId="9" applyFont="1" applyBorder="1" applyAlignment="1">
      <alignment horizontal="left"/>
    </xf>
    <xf numFmtId="189" fontId="27" fillId="0" borderId="84" xfId="10" applyNumberFormat="1" applyFont="1" applyBorder="1"/>
    <xf numFmtId="0" fontId="27" fillId="0" borderId="84" xfId="9" applyFont="1" applyBorder="1" applyAlignment="1">
      <alignment horizontal="center"/>
    </xf>
    <xf numFmtId="0" fontId="14" fillId="0" borderId="84" xfId="4" applyFont="1" applyBorder="1" applyAlignment="1">
      <alignment horizontal="center"/>
    </xf>
    <xf numFmtId="0" fontId="16" fillId="0" borderId="84" xfId="0" applyFont="1" applyFill="1" applyBorder="1"/>
    <xf numFmtId="0" fontId="27" fillId="7" borderId="84" xfId="4" applyFont="1" applyFill="1" applyBorder="1" applyAlignment="1">
      <alignment horizontal="center"/>
    </xf>
    <xf numFmtId="189" fontId="26" fillId="0" borderId="84" xfId="10" applyNumberFormat="1" applyFont="1" applyFill="1" applyBorder="1"/>
    <xf numFmtId="0" fontId="27" fillId="0" borderId="84" xfId="4" applyFont="1" applyBorder="1" applyAlignment="1">
      <alignment horizontal="center"/>
    </xf>
    <xf numFmtId="0" fontId="16" fillId="0" borderId="86" xfId="0" applyFont="1" applyBorder="1" applyAlignment="1">
      <alignment horizontal="left" vertical="top" wrapText="1"/>
    </xf>
    <xf numFmtId="189" fontId="16" fillId="0" borderId="86" xfId="10" applyNumberFormat="1" applyFont="1" applyBorder="1"/>
    <xf numFmtId="0" fontId="26" fillId="0" borderId="84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vertical="center"/>
    </xf>
    <xf numFmtId="0" fontId="26" fillId="0" borderId="84" xfId="0" applyFont="1" applyFill="1" applyBorder="1" applyAlignment="1">
      <alignment horizontal="center"/>
    </xf>
    <xf numFmtId="0" fontId="26" fillId="0" borderId="84" xfId="0" applyFont="1" applyFill="1" applyBorder="1" applyAlignment="1">
      <alignment horizontal="center" shrinkToFit="1"/>
    </xf>
    <xf numFmtId="0" fontId="26" fillId="0" borderId="84" xfId="0" applyFont="1" applyBorder="1" applyAlignment="1">
      <alignment horizontal="left" vertical="top" wrapText="1"/>
    </xf>
    <xf numFmtId="0" fontId="26" fillId="0" borderId="84" xfId="0" applyFont="1" applyBorder="1"/>
    <xf numFmtId="0" fontId="26" fillId="0" borderId="84" xfId="0" applyFont="1" applyFill="1" applyBorder="1" applyAlignment="1">
      <alignment shrinkToFit="1"/>
    </xf>
    <xf numFmtId="0" fontId="26" fillId="0" borderId="84" xfId="0" quotePrefix="1" applyFont="1" applyBorder="1"/>
    <xf numFmtId="0" fontId="26" fillId="0" borderId="84" xfId="0" applyFont="1" applyFill="1" applyBorder="1" applyAlignment="1"/>
    <xf numFmtId="0" fontId="26" fillId="0" borderId="84" xfId="2" applyFont="1" applyFill="1" applyBorder="1" applyAlignment="1">
      <alignment horizontal="center" vertical="top" wrapText="1"/>
    </xf>
    <xf numFmtId="0" fontId="26" fillId="7" borderId="84" xfId="0" applyFont="1" applyFill="1" applyBorder="1" applyAlignment="1">
      <alignment horizontal="left" vertical="center" shrinkToFit="1"/>
    </xf>
    <xf numFmtId="0" fontId="26" fillId="7" borderId="84" xfId="0" applyFont="1" applyFill="1" applyBorder="1" applyAlignment="1">
      <alignment horizontal="center" vertical="center" shrinkToFit="1"/>
    </xf>
    <xf numFmtId="0" fontId="26" fillId="7" borderId="84" xfId="4" applyFont="1" applyFill="1" applyBorder="1"/>
    <xf numFmtId="0" fontId="31" fillId="0" borderId="84" xfId="4" applyFont="1" applyBorder="1"/>
    <xf numFmtId="0" fontId="16" fillId="7" borderId="84" xfId="4" applyFont="1" applyFill="1" applyBorder="1" applyAlignment="1">
      <alignment horizontal="center"/>
    </xf>
    <xf numFmtId="0" fontId="27" fillId="0" borderId="84" xfId="6" applyFont="1" applyFill="1" applyBorder="1" applyAlignment="1">
      <alignment horizontal="center"/>
    </xf>
    <xf numFmtId="0" fontId="28" fillId="0" borderId="84" xfId="4" applyFont="1" applyBorder="1"/>
    <xf numFmtId="17" fontId="16" fillId="7" borderId="84" xfId="4" applyNumberFormat="1" applyFont="1" applyFill="1" applyBorder="1" applyAlignment="1">
      <alignment horizontal="center"/>
    </xf>
    <xf numFmtId="0" fontId="31" fillId="7" borderId="84" xfId="4" applyFont="1" applyFill="1" applyBorder="1"/>
    <xf numFmtId="0" fontId="26" fillId="7" borderId="84" xfId="4" applyFont="1" applyFill="1" applyBorder="1" applyAlignment="1">
      <alignment horizontal="center"/>
    </xf>
    <xf numFmtId="0" fontId="26" fillId="7" borderId="84" xfId="4" applyFont="1" applyFill="1" applyBorder="1" applyAlignment="1">
      <alignment horizontal="left"/>
    </xf>
    <xf numFmtId="0" fontId="26" fillId="0" borderId="84" xfId="2" applyFont="1" applyFill="1" applyBorder="1" applyAlignment="1">
      <alignment horizontal="center" vertical="center"/>
    </xf>
    <xf numFmtId="0" fontId="17" fillId="0" borderId="84" xfId="0" applyFont="1" applyFill="1" applyBorder="1"/>
    <xf numFmtId="0" fontId="17" fillId="0" borderId="84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/>
    <xf numFmtId="0" fontId="16" fillId="0" borderId="84" xfId="0" applyFont="1" applyFill="1" applyBorder="1" applyAlignment="1">
      <alignment horizontal="center"/>
    </xf>
    <xf numFmtId="17" fontId="16" fillId="0" borderId="84" xfId="0" applyNumberFormat="1" applyFont="1" applyBorder="1" applyAlignment="1">
      <alignment horizontal="center"/>
    </xf>
    <xf numFmtId="189" fontId="16" fillId="0" borderId="0" xfId="10" applyNumberFormat="1" applyFont="1" applyAlignment="1">
      <alignment horizontal="right" indent="1"/>
    </xf>
    <xf numFmtId="189" fontId="16" fillId="0" borderId="8" xfId="10" applyNumberFormat="1" applyFont="1" applyBorder="1" applyAlignment="1">
      <alignment horizontal="right" indent="1"/>
    </xf>
    <xf numFmtId="189" fontId="16" fillId="0" borderId="84" xfId="10" applyNumberFormat="1" applyFont="1" applyBorder="1" applyAlignment="1">
      <alignment horizontal="right" indent="1"/>
    </xf>
    <xf numFmtId="189" fontId="26" fillId="7" borderId="84" xfId="10" applyNumberFormat="1" applyFont="1" applyFill="1" applyBorder="1" applyAlignment="1">
      <alignment horizontal="right" vertical="center" indent="1"/>
    </xf>
    <xf numFmtId="189" fontId="27" fillId="0" borderId="84" xfId="10" applyNumberFormat="1" applyFont="1" applyFill="1" applyBorder="1" applyAlignment="1">
      <alignment horizontal="right" indent="1" shrinkToFit="1"/>
    </xf>
    <xf numFmtId="189" fontId="26" fillId="0" borderId="84" xfId="10" applyNumberFormat="1" applyFont="1" applyBorder="1" applyAlignment="1">
      <alignment horizontal="right" indent="1"/>
    </xf>
    <xf numFmtId="189" fontId="26" fillId="7" borderId="84" xfId="10" applyNumberFormat="1" applyFont="1" applyFill="1" applyBorder="1" applyAlignment="1">
      <alignment horizontal="right" indent="1"/>
    </xf>
    <xf numFmtId="189" fontId="16" fillId="0" borderId="84" xfId="10" applyNumberFormat="1" applyFont="1" applyFill="1" applyBorder="1" applyAlignment="1">
      <alignment horizontal="right" indent="1"/>
    </xf>
    <xf numFmtId="189" fontId="16" fillId="0" borderId="86" xfId="10" applyNumberFormat="1" applyFont="1" applyBorder="1" applyAlignment="1">
      <alignment horizontal="right" indent="1"/>
    </xf>
    <xf numFmtId="189" fontId="17" fillId="5" borderId="75" xfId="10" applyNumberFormat="1" applyFont="1" applyFill="1" applyBorder="1" applyAlignment="1">
      <alignment horizontal="right" indent="1"/>
    </xf>
    <xf numFmtId="189" fontId="16" fillId="6" borderId="85" xfId="10" applyNumberFormat="1" applyFont="1" applyFill="1" applyBorder="1" applyAlignment="1">
      <alignment horizontal="right" indent="1"/>
    </xf>
    <xf numFmtId="189" fontId="13" fillId="0" borderId="0" xfId="10" applyNumberFormat="1" applyFont="1" applyAlignment="1">
      <alignment horizontal="right" indent="1"/>
    </xf>
    <xf numFmtId="0" fontId="17" fillId="5" borderId="94" xfId="0" applyFont="1" applyFill="1" applyBorder="1"/>
    <xf numFmtId="0" fontId="16" fillId="0" borderId="89" xfId="0" applyFont="1" applyBorder="1"/>
    <xf numFmtId="0" fontId="14" fillId="9" borderId="33" xfId="11" applyFont="1" applyFill="1" applyBorder="1" applyAlignment="1">
      <alignment horizontal="center"/>
    </xf>
    <xf numFmtId="0" fontId="15" fillId="0" borderId="3" xfId="11" applyFont="1" applyBorder="1"/>
    <xf numFmtId="0" fontId="15" fillId="0" borderId="76" xfId="11" applyFont="1" applyBorder="1"/>
    <xf numFmtId="0" fontId="12" fillId="8" borderId="69" xfId="11" applyFont="1" applyFill="1" applyAlignment="1">
      <alignment horizontal="center"/>
    </xf>
    <xf numFmtId="0" fontId="35" fillId="8" borderId="69" xfId="11" applyFont="1" applyFill="1" applyAlignment="1"/>
    <xf numFmtId="0" fontId="12" fillId="5" borderId="69" xfId="11" applyFont="1" applyFill="1" applyAlignment="1">
      <alignment horizontal="center"/>
    </xf>
    <xf numFmtId="0" fontId="35" fillId="5" borderId="69" xfId="11" applyFont="1" applyFill="1" applyAlignment="1"/>
    <xf numFmtId="0" fontId="14" fillId="0" borderId="32" xfId="11" applyFont="1" applyBorder="1" applyAlignment="1">
      <alignment horizontal="center" vertical="center"/>
    </xf>
    <xf numFmtId="0" fontId="15" fillId="0" borderId="50" xfId="11" applyFont="1" applyBorder="1"/>
    <xf numFmtId="0" fontId="12" fillId="0" borderId="32" xfId="11" applyFont="1" applyBorder="1" applyAlignment="1">
      <alignment horizontal="center" vertical="center"/>
    </xf>
    <xf numFmtId="0" fontId="36" fillId="0" borderId="50" xfId="11" applyFont="1" applyBorder="1"/>
    <xf numFmtId="0" fontId="12" fillId="0" borderId="33" xfId="11" applyFont="1" applyBorder="1" applyAlignment="1">
      <alignment horizontal="center" vertical="center"/>
    </xf>
    <xf numFmtId="0" fontId="36" fillId="0" borderId="3" xfId="11" applyFont="1" applyBorder="1" applyAlignment="1">
      <alignment vertical="center"/>
    </xf>
    <xf numFmtId="0" fontId="36" fillId="0" borderId="76" xfId="11" applyFont="1" applyBorder="1" applyAlignment="1">
      <alignment vertical="center"/>
    </xf>
    <xf numFmtId="0" fontId="16" fillId="0" borderId="32" xfId="11" applyFont="1" applyBorder="1" applyAlignment="1">
      <alignment horizontal="center" vertical="center" wrapText="1"/>
    </xf>
    <xf numFmtId="0" fontId="17" fillId="5" borderId="7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6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5" borderId="0" xfId="0" applyFont="1" applyFill="1" applyAlignment="1">
      <alignment horizontal="center"/>
    </xf>
    <xf numFmtId="0" fontId="14" fillId="5" borderId="0" xfId="0" applyFont="1" applyFill="1" applyAlignment="1"/>
    <xf numFmtId="0" fontId="16" fillId="0" borderId="1" xfId="0" applyFont="1" applyBorder="1" applyAlignment="1">
      <alignment horizontal="center" vertical="center" wrapText="1"/>
    </xf>
    <xf numFmtId="0" fontId="15" fillId="0" borderId="5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7" fillId="5" borderId="91" xfId="0" applyFont="1" applyFill="1" applyBorder="1" applyAlignment="1">
      <alignment horizontal="center"/>
    </xf>
    <xf numFmtId="0" fontId="17" fillId="5" borderId="92" xfId="0" applyFont="1" applyFill="1" applyBorder="1" applyAlignment="1">
      <alignment horizontal="center"/>
    </xf>
    <xf numFmtId="0" fontId="17" fillId="5" borderId="93" xfId="0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6" xfId="0" applyFont="1" applyBorder="1"/>
    <xf numFmtId="3" fontId="11" fillId="4" borderId="61" xfId="0" applyNumberFormat="1" applyFont="1" applyFill="1" applyBorder="1" applyAlignment="1">
      <alignment horizontal="center" vertical="center"/>
    </xf>
    <xf numFmtId="0" fontId="4" fillId="0" borderId="62" xfId="0" applyFont="1" applyBorder="1"/>
    <xf numFmtId="0" fontId="4" fillId="0" borderId="63" xfId="0" applyFont="1" applyBorder="1"/>
    <xf numFmtId="0" fontId="4" fillId="0" borderId="75" xfId="0" applyFont="1" applyBorder="1"/>
    <xf numFmtId="3" fontId="11" fillId="4" borderId="60" xfId="0" applyNumberFormat="1" applyFont="1" applyFill="1" applyBorder="1" applyAlignment="1">
      <alignment horizontal="center" vertical="center"/>
    </xf>
    <xf numFmtId="3" fontId="11" fillId="4" borderId="65" xfId="0" applyNumberFormat="1" applyFont="1" applyFill="1" applyBorder="1" applyAlignment="1">
      <alignment horizontal="center" vertical="center"/>
    </xf>
    <xf numFmtId="0" fontId="4" fillId="0" borderId="70" xfId="0" applyFont="1" applyBorder="1"/>
    <xf numFmtId="0" fontId="4" fillId="0" borderId="66" xfId="0" applyFont="1" applyBorder="1"/>
    <xf numFmtId="0" fontId="4" fillId="0" borderId="5" xfId="0" applyFont="1" applyBorder="1"/>
    <xf numFmtId="3" fontId="11" fillId="4" borderId="1" xfId="0" applyNumberFormat="1" applyFont="1" applyFill="1" applyBorder="1" applyAlignment="1">
      <alignment horizontal="center" vertical="center"/>
    </xf>
    <xf numFmtId="3" fontId="11" fillId="4" borderId="68" xfId="0" applyNumberFormat="1" applyFont="1" applyFill="1" applyBorder="1" applyAlignment="1">
      <alignment horizontal="center" vertical="center"/>
    </xf>
    <xf numFmtId="0" fontId="4" fillId="0" borderId="71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3" fontId="7" fillId="4" borderId="1" xfId="0" applyNumberFormat="1" applyFont="1" applyFill="1" applyBorder="1" applyAlignment="1">
      <alignment horizontal="center" vertical="center"/>
    </xf>
  </cellXfs>
  <cellStyles count="12">
    <cellStyle name="Comma 2" xfId="5" xr:uid="{00000000-0005-0000-0000-000001000000}"/>
    <cellStyle name="Normal 2 2_ย2ล่าสุด271054แตกพื้นที่ 2" xfId="3" xr:uid="{00000000-0005-0000-0000-000003000000}"/>
    <cellStyle name="Normal 2 6" xfId="4" xr:uid="{00000000-0005-0000-0000-000004000000}"/>
    <cellStyle name="Normal 3" xfId="6" xr:uid="{00000000-0005-0000-0000-000005000000}"/>
    <cellStyle name="Normal 3 3" xfId="9" xr:uid="{00000000-0005-0000-0000-000006000000}"/>
    <cellStyle name="Normal 4 3" xfId="2" xr:uid="{00000000-0005-0000-0000-000007000000}"/>
    <cellStyle name="เครื่องหมายจุลภาค_7แผนยุทธ3ok" xfId="1" xr:uid="{00000000-0005-0000-0000-000008000000}"/>
    <cellStyle name="จุลภาค" xfId="10" builtinId="3"/>
    <cellStyle name="ปกติ" xfId="0" builtinId="0"/>
    <cellStyle name="ปกติ 2" xfId="11" xr:uid="{00000000-0005-0000-0000-000009000000}"/>
    <cellStyle name="ปกติ 4 2" xfId="7" xr:uid="{00000000-0005-0000-0000-00000A000000}"/>
    <cellStyle name="ปกติ_แผนคปสอ.แม่เมาะปี55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930"/>
  <sheetViews>
    <sheetView tabSelected="1" zoomScale="130" zoomScaleNormal="130" workbookViewId="0">
      <pane ySplit="4" topLeftCell="A5" activePane="bottomLeft" state="frozen"/>
      <selection pane="bottomLeft" activeCell="G13" sqref="G13"/>
    </sheetView>
  </sheetViews>
  <sheetFormatPr defaultColWidth="12.59765625" defaultRowHeight="15" customHeight="1"/>
  <cols>
    <col min="1" max="1" width="4.19921875" style="256" customWidth="1"/>
    <col min="2" max="2" width="9.19921875" style="256" customWidth="1"/>
    <col min="3" max="3" width="29.5" style="256" customWidth="1"/>
    <col min="4" max="4" width="7.69921875" style="256" customWidth="1"/>
    <col min="5" max="7" width="6.69921875" style="256" customWidth="1"/>
    <col min="8" max="8" width="7.5" style="256" customWidth="1"/>
    <col min="9" max="9" width="9" style="256" customWidth="1"/>
    <col min="10" max="10" width="9.19921875" style="256" customWidth="1"/>
    <col min="11" max="26" width="7.59765625" style="256" customWidth="1"/>
    <col min="27" max="16384" width="12.59765625" style="256"/>
  </cols>
  <sheetData>
    <row r="1" spans="1:26" ht="21">
      <c r="A1" s="359" t="s">
        <v>535</v>
      </c>
      <c r="B1" s="360"/>
      <c r="C1" s="360"/>
      <c r="D1" s="360"/>
      <c r="E1" s="360"/>
      <c r="F1" s="360"/>
      <c r="G1" s="360"/>
      <c r="H1" s="360"/>
      <c r="I1" s="360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</row>
    <row r="2" spans="1:26" ht="20.399999999999999" customHeight="1">
      <c r="A2" s="361" t="s">
        <v>536</v>
      </c>
      <c r="B2" s="362"/>
      <c r="C2" s="362"/>
      <c r="D2" s="362"/>
      <c r="E2" s="362"/>
      <c r="F2" s="362"/>
      <c r="G2" s="362"/>
      <c r="H2" s="362"/>
      <c r="I2" s="362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6" ht="19.2" customHeight="1">
      <c r="A3" s="363" t="s">
        <v>0</v>
      </c>
      <c r="B3" s="363" t="s">
        <v>537</v>
      </c>
      <c r="C3" s="365" t="s">
        <v>538</v>
      </c>
      <c r="D3" s="367" t="s">
        <v>1</v>
      </c>
      <c r="E3" s="368"/>
      <c r="F3" s="368"/>
      <c r="G3" s="368"/>
      <c r="H3" s="369"/>
      <c r="I3" s="370" t="s">
        <v>539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ht="21" customHeight="1">
      <c r="A4" s="364"/>
      <c r="B4" s="364"/>
      <c r="C4" s="366"/>
      <c r="D4" s="257" t="s">
        <v>378</v>
      </c>
      <c r="E4" s="257" t="s">
        <v>540</v>
      </c>
      <c r="F4" s="257" t="s">
        <v>541</v>
      </c>
      <c r="G4" s="258" t="s">
        <v>542</v>
      </c>
      <c r="H4" s="258" t="s">
        <v>543</v>
      </c>
      <c r="I4" s="364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ht="21">
      <c r="A5" s="259">
        <v>1</v>
      </c>
      <c r="B5" s="260" t="s">
        <v>544</v>
      </c>
      <c r="C5" s="261" t="s">
        <v>474</v>
      </c>
      <c r="D5" s="261">
        <f>Happy!E63</f>
        <v>262900</v>
      </c>
      <c r="E5" s="262"/>
      <c r="F5" s="262"/>
      <c r="G5" s="262"/>
      <c r="H5" s="262"/>
      <c r="I5" s="262">
        <f>SUM(D5:H5)</f>
        <v>262900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6" ht="21">
      <c r="A6" s="263">
        <v>2</v>
      </c>
      <c r="B6" s="264" t="s">
        <v>545</v>
      </c>
      <c r="C6" s="265" t="s">
        <v>362</v>
      </c>
      <c r="D6" s="266">
        <f>HRD!E90</f>
        <v>1307150</v>
      </c>
      <c r="E6" s="266"/>
      <c r="F6" s="266"/>
      <c r="G6" s="266"/>
      <c r="H6" s="266"/>
      <c r="I6" s="266">
        <f>SUM(D6:H6)</f>
        <v>1307150</v>
      </c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</row>
    <row r="7" spans="1:26" ht="21">
      <c r="A7" s="263">
        <v>3</v>
      </c>
      <c r="B7" s="264" t="s">
        <v>546</v>
      </c>
      <c r="C7" s="269" t="s">
        <v>329</v>
      </c>
      <c r="D7" s="266">
        <f>HRPM!E31</f>
        <v>0</v>
      </c>
      <c r="E7" s="266"/>
      <c r="F7" s="266"/>
      <c r="G7" s="266"/>
      <c r="H7" s="266"/>
      <c r="I7" s="266">
        <f>SUM(D7:H7)</f>
        <v>0</v>
      </c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</row>
    <row r="8" spans="1:26" ht="6" customHeight="1">
      <c r="A8" s="270"/>
      <c r="B8" s="270"/>
      <c r="C8" s="271"/>
      <c r="D8" s="267"/>
      <c r="E8" s="267"/>
      <c r="F8" s="267"/>
      <c r="G8" s="267"/>
      <c r="H8" s="267"/>
      <c r="I8" s="267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24" customHeight="1">
      <c r="A9" s="356" t="s">
        <v>550</v>
      </c>
      <c r="B9" s="357"/>
      <c r="C9" s="358"/>
      <c r="D9" s="268">
        <f>SUM(D5:D8)</f>
        <v>1570050</v>
      </c>
      <c r="E9" s="268">
        <f>SUM(E5:E8)</f>
        <v>0</v>
      </c>
      <c r="F9" s="268">
        <f>SUM(F5:F8)</f>
        <v>0</v>
      </c>
      <c r="G9" s="268">
        <f>SUM(G5:G8)</f>
        <v>0</v>
      </c>
      <c r="H9" s="268">
        <f>SUM(H5:H8)</f>
        <v>0</v>
      </c>
      <c r="I9" s="268">
        <f>SUM(D9:G9)</f>
        <v>1570050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24" customHeight="1">
      <c r="A10" s="272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24" customHeight="1">
      <c r="A11" s="272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24" customHeight="1">
      <c r="A12" s="272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3" spans="1:26" ht="24" customHeight="1">
      <c r="A13" s="272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</row>
    <row r="14" spans="1:26" ht="24" customHeight="1">
      <c r="A14" s="272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24" customHeight="1">
      <c r="A15" s="27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</row>
    <row r="16" spans="1:26" ht="24" customHeight="1">
      <c r="A16" s="272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</row>
    <row r="17" spans="1:26" ht="24" customHeight="1">
      <c r="A17" s="272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</row>
    <row r="18" spans="1:26" ht="24" customHeight="1">
      <c r="A18" s="272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</row>
    <row r="19" spans="1:26" ht="24" customHeight="1">
      <c r="A19" s="272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24" customHeight="1">
      <c r="A20" s="272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24" customHeight="1">
      <c r="A21" s="272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26" ht="24" customHeight="1">
      <c r="A22" s="27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</row>
    <row r="23" spans="1:26" ht="24" customHeight="1">
      <c r="A23" s="272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</row>
    <row r="24" spans="1:26" ht="24" customHeight="1">
      <c r="A24" s="272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</row>
    <row r="25" spans="1:26" ht="24" customHeight="1">
      <c r="A25" s="272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</row>
    <row r="26" spans="1:26" ht="24" customHeight="1">
      <c r="A26" s="272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</row>
    <row r="27" spans="1:26" ht="24" customHeight="1">
      <c r="A27" s="272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</row>
    <row r="28" spans="1:26" ht="24" customHeight="1">
      <c r="A28" s="272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</row>
    <row r="29" spans="1:26" ht="24" customHeight="1">
      <c r="A29" s="272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</row>
    <row r="30" spans="1:26" ht="24" customHeight="1">
      <c r="A30" s="272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</row>
    <row r="31" spans="1:26" ht="24" customHeight="1">
      <c r="A31" s="272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</row>
    <row r="32" spans="1:26" ht="24" customHeight="1">
      <c r="A32" s="272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</row>
    <row r="33" spans="1:26" ht="24" customHeight="1">
      <c r="A33" s="272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</row>
    <row r="34" spans="1:26" ht="24" customHeight="1">
      <c r="A34" s="272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</row>
    <row r="35" spans="1:26" ht="24" customHeight="1">
      <c r="A35" s="272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</row>
    <row r="36" spans="1:26" ht="24" customHeight="1">
      <c r="A36" s="272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</row>
    <row r="37" spans="1:26" ht="24" customHeight="1">
      <c r="A37" s="272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</row>
    <row r="38" spans="1:26" ht="24" customHeight="1">
      <c r="A38" s="272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</row>
    <row r="39" spans="1:26" ht="24" customHeight="1">
      <c r="A39" s="272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</row>
    <row r="40" spans="1:26" ht="24" customHeight="1">
      <c r="A40" s="272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</row>
    <row r="41" spans="1:26" ht="24" customHeight="1">
      <c r="A41" s="27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</row>
    <row r="42" spans="1:26" ht="24" customHeight="1">
      <c r="A42" s="27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</row>
    <row r="43" spans="1:26" ht="24" customHeight="1">
      <c r="A43" s="272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</row>
    <row r="44" spans="1:26" ht="24" customHeight="1">
      <c r="A44" s="272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</row>
    <row r="45" spans="1:26" ht="24" customHeight="1">
      <c r="A45" s="272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</row>
    <row r="46" spans="1:26" ht="24" customHeight="1">
      <c r="A46" s="272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</row>
    <row r="47" spans="1:26" ht="24" customHeight="1">
      <c r="A47" s="272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</row>
    <row r="48" spans="1:26" ht="24" customHeight="1">
      <c r="A48" s="272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</row>
    <row r="49" spans="1:26" ht="24" customHeight="1">
      <c r="A49" s="272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</row>
    <row r="50" spans="1:26" ht="24" customHeight="1">
      <c r="A50" s="272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</row>
    <row r="51" spans="1:26" ht="24" customHeight="1">
      <c r="A51" s="272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</row>
    <row r="52" spans="1:26" ht="24" customHeight="1">
      <c r="A52" s="272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</row>
    <row r="53" spans="1:26" ht="24" customHeight="1">
      <c r="A53" s="272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</row>
    <row r="54" spans="1:26" ht="24" customHeight="1">
      <c r="A54" s="272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</row>
    <row r="55" spans="1:26" ht="24" customHeight="1">
      <c r="A55" s="272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</row>
    <row r="56" spans="1:26" ht="24" customHeight="1">
      <c r="A56" s="272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</row>
    <row r="57" spans="1:26" ht="24" customHeight="1">
      <c r="A57" s="272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</row>
    <row r="58" spans="1:26" ht="24" customHeight="1">
      <c r="A58" s="272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</row>
    <row r="59" spans="1:26" ht="24" customHeight="1">
      <c r="A59" s="272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</row>
    <row r="60" spans="1:26" ht="24" customHeight="1">
      <c r="A60" s="272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</row>
    <row r="61" spans="1:26" ht="24" customHeight="1">
      <c r="A61" s="272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</row>
    <row r="62" spans="1:26" ht="24" customHeight="1">
      <c r="A62" s="272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</row>
    <row r="63" spans="1:26" ht="24" customHeight="1">
      <c r="A63" s="272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</row>
    <row r="64" spans="1:26" ht="24" customHeight="1">
      <c r="A64" s="272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</row>
    <row r="65" spans="1:26" ht="24" customHeight="1">
      <c r="A65" s="272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</row>
    <row r="66" spans="1:26" ht="24" customHeight="1">
      <c r="A66" s="272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:26" ht="24" customHeight="1">
      <c r="A67" s="272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:26" ht="24" customHeight="1">
      <c r="A68" s="272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:26" ht="24" customHeight="1">
      <c r="A69" s="272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:26" ht="24" customHeight="1">
      <c r="A70" s="272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</row>
    <row r="71" spans="1:26" ht="24" customHeight="1">
      <c r="A71" s="272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</row>
    <row r="72" spans="1:26" ht="24" customHeight="1">
      <c r="A72" s="272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</row>
    <row r="73" spans="1:26" ht="24" customHeight="1">
      <c r="A73" s="272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</row>
    <row r="74" spans="1:26" ht="24" customHeight="1">
      <c r="A74" s="272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</row>
    <row r="75" spans="1:26" ht="24" customHeight="1">
      <c r="A75" s="272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</row>
    <row r="76" spans="1:26" ht="24" customHeight="1">
      <c r="A76" s="272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24" customHeight="1">
      <c r="A77" s="272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</row>
    <row r="78" spans="1:26" ht="24" customHeight="1">
      <c r="A78" s="272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</row>
    <row r="79" spans="1:26" ht="24" customHeight="1">
      <c r="A79" s="272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</row>
    <row r="80" spans="1:26" ht="24" customHeight="1">
      <c r="A80" s="272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</row>
    <row r="81" spans="1:26" ht="24" customHeight="1">
      <c r="A81" s="272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</row>
    <row r="82" spans="1:26" ht="24" customHeight="1">
      <c r="A82" s="272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</row>
    <row r="83" spans="1:26" ht="24" customHeight="1">
      <c r="A83" s="272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</row>
    <row r="84" spans="1:26" ht="24" customHeight="1">
      <c r="A84" s="272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ht="24" customHeight="1">
      <c r="A85" s="272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ht="24" customHeight="1">
      <c r="A86" s="272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ht="24" customHeight="1">
      <c r="A87" s="272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ht="24" customHeight="1">
      <c r="A88" s="272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:26" ht="24" customHeight="1">
      <c r="A89" s="272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</row>
    <row r="90" spans="1:26" ht="24" customHeight="1">
      <c r="A90" s="272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</row>
    <row r="91" spans="1:26" ht="24" customHeight="1">
      <c r="A91" s="272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</row>
    <row r="92" spans="1:26" ht="24" customHeight="1">
      <c r="A92" s="272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</row>
    <row r="93" spans="1:26" ht="24" customHeight="1">
      <c r="A93" s="272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</row>
    <row r="94" spans="1:26" ht="24" customHeight="1">
      <c r="A94" s="272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</row>
    <row r="95" spans="1:26" ht="24" customHeight="1">
      <c r="A95" s="272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</row>
    <row r="96" spans="1:26" ht="24" customHeight="1">
      <c r="A96" s="272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</row>
    <row r="97" spans="1:26" ht="24" customHeight="1">
      <c r="A97" s="272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</row>
    <row r="98" spans="1:26" ht="24" customHeight="1">
      <c r="A98" s="272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</row>
    <row r="99" spans="1:26" ht="24" customHeight="1">
      <c r="A99" s="272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26" ht="24" customHeight="1">
      <c r="A100" s="272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</row>
    <row r="101" spans="1:26" ht="24" customHeight="1">
      <c r="A101" s="272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</row>
    <row r="102" spans="1:26" ht="24" customHeight="1">
      <c r="A102" s="272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</row>
    <row r="103" spans="1:26" ht="24" customHeight="1">
      <c r="A103" s="272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</row>
    <row r="104" spans="1:26" ht="24" customHeight="1">
      <c r="A104" s="272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</row>
    <row r="105" spans="1:26" ht="24" customHeight="1">
      <c r="A105" s="272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</row>
    <row r="106" spans="1:26" ht="24" customHeight="1">
      <c r="A106" s="272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24" customHeight="1">
      <c r="A107" s="272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26" ht="24" customHeight="1">
      <c r="A108" s="272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</row>
    <row r="109" spans="1:26" ht="24" customHeight="1">
      <c r="A109" s="272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</row>
    <row r="110" spans="1:26" ht="24" customHeight="1">
      <c r="A110" s="272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</row>
    <row r="111" spans="1:26" ht="24" customHeight="1">
      <c r="A111" s="272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</row>
    <row r="112" spans="1:26" ht="24" customHeight="1">
      <c r="A112" s="272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</row>
    <row r="113" spans="1:26" ht="24" customHeight="1">
      <c r="A113" s="272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</row>
    <row r="114" spans="1:26" ht="24" customHeight="1">
      <c r="A114" s="272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</row>
    <row r="115" spans="1:26" ht="24" customHeight="1">
      <c r="A115" s="272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</row>
    <row r="116" spans="1:26" ht="24" customHeight="1">
      <c r="A116" s="272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</row>
    <row r="117" spans="1:26" ht="24" customHeight="1">
      <c r="A117" s="272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</row>
    <row r="118" spans="1:26" ht="24" customHeight="1">
      <c r="A118" s="272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</row>
    <row r="119" spans="1:26" ht="24" customHeight="1">
      <c r="A119" s="272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</row>
    <row r="120" spans="1:26" ht="24" customHeight="1">
      <c r="A120" s="272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</row>
    <row r="121" spans="1:26" ht="24" customHeight="1">
      <c r="A121" s="272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</row>
    <row r="122" spans="1:26" ht="24" customHeight="1">
      <c r="A122" s="272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</row>
    <row r="123" spans="1:26" ht="24" customHeight="1">
      <c r="A123" s="272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</row>
    <row r="124" spans="1:26" ht="24" customHeight="1">
      <c r="A124" s="272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</row>
    <row r="125" spans="1:26" ht="24" customHeight="1">
      <c r="A125" s="272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</row>
    <row r="126" spans="1:26" ht="24" customHeight="1">
      <c r="A126" s="272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</row>
    <row r="127" spans="1:26" ht="24" customHeight="1">
      <c r="A127" s="272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</row>
    <row r="128" spans="1:26" ht="24" customHeight="1">
      <c r="A128" s="272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</row>
    <row r="129" spans="1:26" ht="24" customHeight="1">
      <c r="A129" s="272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</row>
    <row r="130" spans="1:26" ht="24" customHeight="1">
      <c r="A130" s="272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</row>
    <row r="131" spans="1:26" ht="24" customHeight="1">
      <c r="A131" s="272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</row>
    <row r="132" spans="1:26" ht="24" customHeight="1">
      <c r="A132" s="272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</row>
    <row r="133" spans="1:26" ht="24" customHeight="1">
      <c r="A133" s="272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</row>
    <row r="134" spans="1:26" ht="24" customHeight="1">
      <c r="A134" s="272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</row>
    <row r="135" spans="1:26" ht="24" customHeight="1">
      <c r="A135" s="272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</row>
    <row r="136" spans="1:26" ht="24" customHeight="1">
      <c r="A136" s="272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</row>
    <row r="137" spans="1:26" ht="24" customHeight="1">
      <c r="A137" s="272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</row>
    <row r="138" spans="1:26" ht="24" customHeight="1">
      <c r="A138" s="272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</row>
    <row r="139" spans="1:26" ht="24" customHeight="1">
      <c r="A139" s="272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</row>
    <row r="140" spans="1:26" ht="24" customHeight="1">
      <c r="A140" s="272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</row>
    <row r="141" spans="1:26" ht="24" customHeight="1">
      <c r="A141" s="272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</row>
    <row r="142" spans="1:26" ht="24" customHeight="1">
      <c r="A142" s="272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</row>
    <row r="143" spans="1:26" ht="24" customHeight="1">
      <c r="A143" s="272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</row>
    <row r="144" spans="1:26" ht="24" customHeight="1">
      <c r="A144" s="272"/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</row>
    <row r="145" spans="1:26" ht="24" customHeight="1">
      <c r="A145" s="272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</row>
    <row r="146" spans="1:26" ht="24" customHeight="1">
      <c r="A146" s="272"/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</row>
    <row r="147" spans="1:26" ht="24" customHeight="1">
      <c r="A147" s="272"/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</row>
    <row r="148" spans="1:26" ht="24" customHeight="1">
      <c r="A148" s="272"/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</row>
    <row r="149" spans="1:26" ht="24" customHeight="1">
      <c r="A149" s="272"/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</row>
    <row r="150" spans="1:26" ht="24" customHeight="1">
      <c r="A150" s="272"/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</row>
    <row r="151" spans="1:26" ht="24" customHeight="1">
      <c r="A151" s="272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</row>
    <row r="152" spans="1:26" ht="24" customHeight="1">
      <c r="A152" s="272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</row>
    <row r="153" spans="1:26" ht="24" customHeight="1">
      <c r="A153" s="272"/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</row>
    <row r="154" spans="1:26" ht="24" customHeight="1">
      <c r="A154" s="272"/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</row>
    <row r="155" spans="1:26" ht="24" customHeight="1">
      <c r="A155" s="272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</row>
    <row r="156" spans="1:26" ht="24" customHeight="1">
      <c r="A156" s="272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</row>
    <row r="157" spans="1:26" ht="24" customHeight="1">
      <c r="A157" s="272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</row>
    <row r="158" spans="1:26" ht="24" customHeight="1">
      <c r="A158" s="272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</row>
    <row r="159" spans="1:26" ht="24" customHeight="1">
      <c r="A159" s="272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</row>
    <row r="160" spans="1:26" ht="24" customHeight="1">
      <c r="A160" s="272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</row>
    <row r="161" spans="1:26" ht="24" customHeight="1">
      <c r="A161" s="272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</row>
    <row r="162" spans="1:26" ht="24" customHeight="1">
      <c r="A162" s="272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</row>
    <row r="163" spans="1:26" ht="24" customHeight="1">
      <c r="A163" s="272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</row>
    <row r="164" spans="1:26" ht="24" customHeight="1">
      <c r="A164" s="272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</row>
    <row r="165" spans="1:26" ht="24" customHeight="1">
      <c r="A165" s="272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</row>
    <row r="166" spans="1:26" ht="24" customHeight="1">
      <c r="A166" s="272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</row>
    <row r="167" spans="1:26" ht="24" customHeight="1">
      <c r="A167" s="272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</row>
    <row r="168" spans="1:26" ht="24" customHeight="1">
      <c r="A168" s="272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</row>
    <row r="169" spans="1:26" ht="24" customHeight="1">
      <c r="A169" s="272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</row>
    <row r="170" spans="1:26" ht="24" customHeight="1">
      <c r="A170" s="272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</row>
    <row r="171" spans="1:26" ht="24" customHeight="1">
      <c r="A171" s="272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</row>
    <row r="172" spans="1:26" ht="24" customHeight="1">
      <c r="A172" s="272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</row>
    <row r="173" spans="1:26" ht="24" customHeight="1">
      <c r="A173" s="272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</row>
    <row r="174" spans="1:26" ht="24" customHeight="1">
      <c r="A174" s="272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</row>
    <row r="175" spans="1:26" ht="24" customHeight="1">
      <c r="A175" s="272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</row>
    <row r="176" spans="1:26" ht="24" customHeight="1">
      <c r="A176" s="272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</row>
    <row r="177" spans="1:26" ht="24" customHeight="1">
      <c r="A177" s="272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</row>
    <row r="178" spans="1:26" ht="24" customHeight="1">
      <c r="A178" s="272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</row>
    <row r="179" spans="1:26" ht="24" customHeight="1">
      <c r="A179" s="272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</row>
    <row r="180" spans="1:26" ht="24" customHeight="1">
      <c r="A180" s="272"/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</row>
    <row r="181" spans="1:26" ht="24" customHeight="1">
      <c r="A181" s="272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</row>
    <row r="182" spans="1:26" ht="24" customHeight="1">
      <c r="A182" s="272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</row>
    <row r="183" spans="1:26" ht="24" customHeight="1">
      <c r="A183" s="272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</row>
    <row r="184" spans="1:26" ht="24" customHeight="1">
      <c r="A184" s="272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</row>
    <row r="185" spans="1:26" ht="24" customHeight="1">
      <c r="A185" s="272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</row>
    <row r="186" spans="1:26" ht="24" customHeight="1">
      <c r="A186" s="272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</row>
    <row r="187" spans="1:26" ht="24" customHeight="1">
      <c r="A187" s="272"/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</row>
    <row r="188" spans="1:26" ht="24" customHeight="1">
      <c r="A188" s="272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</row>
    <row r="189" spans="1:26" ht="24" customHeight="1">
      <c r="A189" s="272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</row>
    <row r="190" spans="1:26" ht="24" customHeight="1">
      <c r="A190" s="272"/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</row>
    <row r="191" spans="1:26" ht="24" customHeight="1">
      <c r="A191" s="272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</row>
    <row r="192" spans="1:26" ht="24" customHeight="1">
      <c r="A192" s="272"/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</row>
    <row r="193" spans="1:26" ht="24" customHeight="1">
      <c r="A193" s="272"/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</row>
    <row r="194" spans="1:26" ht="24" customHeight="1">
      <c r="A194" s="272"/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</row>
    <row r="195" spans="1:26" ht="24" customHeight="1">
      <c r="A195" s="272"/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</row>
    <row r="196" spans="1:26" ht="24" customHeight="1">
      <c r="A196" s="272"/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</row>
    <row r="197" spans="1:26" ht="24" customHeight="1">
      <c r="A197" s="272"/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</row>
    <row r="198" spans="1:26" ht="24" customHeight="1">
      <c r="A198" s="272"/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</row>
    <row r="199" spans="1:26" ht="24" customHeight="1">
      <c r="A199" s="272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</row>
    <row r="200" spans="1:26" ht="24" customHeight="1">
      <c r="A200" s="272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</row>
    <row r="201" spans="1:26" ht="24" customHeight="1">
      <c r="A201" s="272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</row>
    <row r="202" spans="1:26" ht="24" customHeight="1">
      <c r="A202" s="272"/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</row>
    <row r="203" spans="1:26" ht="24" customHeight="1">
      <c r="A203" s="272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</row>
    <row r="204" spans="1:26" ht="24" customHeight="1">
      <c r="A204" s="272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</row>
    <row r="205" spans="1:26" ht="24" customHeight="1">
      <c r="A205" s="272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</row>
    <row r="206" spans="1:26" ht="24" customHeight="1">
      <c r="A206" s="272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</row>
    <row r="207" spans="1:26" ht="24" customHeight="1">
      <c r="A207" s="272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</row>
    <row r="208" spans="1:26" ht="24" customHeight="1">
      <c r="A208" s="272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</row>
    <row r="209" spans="1:26" ht="24" customHeight="1">
      <c r="A209" s="272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</row>
    <row r="210" spans="1:26" ht="24" customHeight="1">
      <c r="A210" s="272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</row>
    <row r="211" spans="1:26" ht="24" customHeight="1">
      <c r="A211" s="272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</row>
    <row r="212" spans="1:26" ht="24" customHeight="1">
      <c r="A212" s="272"/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</row>
    <row r="213" spans="1:26" ht="24" customHeight="1">
      <c r="A213" s="272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</row>
    <row r="214" spans="1:26" ht="24" customHeight="1">
      <c r="A214" s="272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</row>
    <row r="215" spans="1:26" ht="24" customHeight="1">
      <c r="A215" s="272"/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</row>
    <row r="216" spans="1:26" ht="24" customHeight="1">
      <c r="A216" s="272"/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</row>
    <row r="217" spans="1:26" ht="24" customHeight="1">
      <c r="A217" s="272"/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</row>
    <row r="218" spans="1:26" ht="24" customHeight="1">
      <c r="A218" s="272"/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</row>
    <row r="219" spans="1:26" ht="24" customHeight="1">
      <c r="A219" s="272"/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</row>
    <row r="220" spans="1:26" ht="24" customHeight="1">
      <c r="A220" s="272"/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</row>
    <row r="221" spans="1:26" ht="24" customHeight="1">
      <c r="A221" s="272"/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</row>
    <row r="222" spans="1:26" ht="24" customHeight="1">
      <c r="A222" s="272"/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</row>
    <row r="223" spans="1:26" ht="24" customHeight="1">
      <c r="A223" s="272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</row>
    <row r="224" spans="1:26" ht="24" customHeight="1">
      <c r="A224" s="272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</row>
    <row r="225" spans="1:26" ht="24" customHeight="1">
      <c r="A225" s="272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</row>
    <row r="226" spans="1:26" ht="24" customHeight="1">
      <c r="A226" s="272"/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</row>
    <row r="227" spans="1:26" ht="24" customHeight="1">
      <c r="A227" s="272"/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</row>
    <row r="228" spans="1:26" ht="24" customHeight="1">
      <c r="A228" s="272"/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</row>
    <row r="229" spans="1:26" ht="24" customHeight="1">
      <c r="A229" s="272"/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</row>
    <row r="230" spans="1:26" ht="24" customHeight="1">
      <c r="A230" s="272"/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</row>
    <row r="231" spans="1:26" ht="24" customHeight="1">
      <c r="A231" s="272"/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</row>
    <row r="232" spans="1:26" ht="24" customHeight="1">
      <c r="A232" s="272"/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</row>
    <row r="233" spans="1:26" ht="24" customHeight="1">
      <c r="A233" s="272"/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</row>
    <row r="234" spans="1:26" ht="24" customHeight="1">
      <c r="A234" s="272"/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</row>
    <row r="235" spans="1:26" ht="24" customHeight="1">
      <c r="A235" s="272"/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</row>
    <row r="236" spans="1:26" ht="24" customHeight="1">
      <c r="A236" s="272"/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</row>
    <row r="237" spans="1:26" ht="24" customHeight="1">
      <c r="A237" s="272"/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</row>
    <row r="238" spans="1:26" ht="24" customHeight="1">
      <c r="A238" s="272"/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</row>
    <row r="239" spans="1:26" ht="24" customHeight="1">
      <c r="A239" s="272"/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</row>
    <row r="240" spans="1:26" ht="24" customHeight="1">
      <c r="A240" s="272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</row>
    <row r="241" spans="1:26" ht="24" customHeight="1">
      <c r="A241" s="272"/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</row>
    <row r="242" spans="1:26" ht="24" customHeight="1">
      <c r="A242" s="272"/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</row>
    <row r="243" spans="1:26" ht="24" customHeight="1">
      <c r="A243" s="272"/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</row>
    <row r="244" spans="1:26" ht="24" customHeight="1">
      <c r="A244" s="272"/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</row>
    <row r="245" spans="1:26" ht="24" customHeight="1">
      <c r="A245" s="272"/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</row>
    <row r="246" spans="1:26" ht="24" customHeight="1">
      <c r="A246" s="272"/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</row>
    <row r="247" spans="1:26" ht="24" customHeight="1">
      <c r="A247" s="272"/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</row>
    <row r="248" spans="1:26" ht="24" customHeight="1">
      <c r="A248" s="272"/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</row>
    <row r="249" spans="1:26" ht="24" customHeight="1">
      <c r="A249" s="272"/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</row>
    <row r="250" spans="1:26" ht="24" customHeight="1">
      <c r="A250" s="272"/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</row>
    <row r="251" spans="1:26" ht="24" customHeight="1">
      <c r="A251" s="272"/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</row>
    <row r="252" spans="1:26" ht="24" customHeight="1">
      <c r="A252" s="272"/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</row>
    <row r="253" spans="1:26" ht="24" customHeight="1">
      <c r="A253" s="272"/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</row>
    <row r="254" spans="1:26" ht="24" customHeight="1">
      <c r="A254" s="272"/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</row>
    <row r="255" spans="1:26" ht="24" customHeight="1">
      <c r="A255" s="272"/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</row>
    <row r="256" spans="1:26" ht="24" customHeight="1">
      <c r="A256" s="272"/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</row>
    <row r="257" spans="1:26" ht="24" customHeight="1">
      <c r="A257" s="272"/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</row>
    <row r="258" spans="1:26" ht="24" customHeight="1">
      <c r="A258" s="272"/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</row>
    <row r="259" spans="1:26" ht="24" customHeight="1">
      <c r="A259" s="272"/>
      <c r="B259" s="255"/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</row>
    <row r="260" spans="1:26" ht="24" customHeight="1">
      <c r="A260" s="272"/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</row>
    <row r="261" spans="1:26" ht="24" customHeight="1">
      <c r="A261" s="272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</row>
    <row r="262" spans="1:26" ht="24" customHeight="1">
      <c r="A262" s="272"/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</row>
    <row r="263" spans="1:26" ht="24" customHeight="1">
      <c r="A263" s="272"/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</row>
    <row r="264" spans="1:26" ht="24" customHeight="1">
      <c r="A264" s="272"/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</row>
    <row r="265" spans="1:26" ht="24" customHeight="1">
      <c r="A265" s="272"/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</row>
    <row r="266" spans="1:26" ht="24" customHeight="1">
      <c r="A266" s="272"/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</row>
    <row r="267" spans="1:26" ht="24" customHeight="1">
      <c r="A267" s="272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</row>
    <row r="268" spans="1:26" ht="24" customHeight="1">
      <c r="A268" s="272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</row>
    <row r="269" spans="1:26" ht="24" customHeight="1">
      <c r="A269" s="272"/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</row>
    <row r="270" spans="1:26" ht="24" customHeight="1">
      <c r="A270" s="272"/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</row>
    <row r="271" spans="1:26" ht="24" customHeight="1">
      <c r="A271" s="272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</row>
    <row r="272" spans="1:26" ht="24" customHeight="1">
      <c r="A272" s="272"/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</row>
    <row r="273" spans="1:26" ht="24" customHeight="1">
      <c r="A273" s="272"/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</row>
    <row r="274" spans="1:26" ht="24" customHeight="1">
      <c r="A274" s="272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</row>
    <row r="275" spans="1:26" ht="24" customHeight="1">
      <c r="A275" s="272"/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</row>
    <row r="276" spans="1:26" ht="24" customHeight="1">
      <c r="A276" s="272"/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</row>
    <row r="277" spans="1:26" ht="24" customHeight="1">
      <c r="A277" s="272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</row>
    <row r="278" spans="1:26" ht="24" customHeight="1">
      <c r="A278" s="272"/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</row>
    <row r="279" spans="1:26" ht="24" customHeight="1">
      <c r="A279" s="272"/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</row>
    <row r="280" spans="1:26" ht="24" customHeight="1">
      <c r="A280" s="272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</row>
    <row r="281" spans="1:26" ht="24" customHeight="1">
      <c r="A281" s="272"/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</row>
    <row r="282" spans="1:26" ht="24" customHeight="1">
      <c r="A282" s="272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</row>
    <row r="283" spans="1:26" ht="24" customHeight="1">
      <c r="A283" s="272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</row>
    <row r="284" spans="1:26" ht="24" customHeight="1">
      <c r="A284" s="272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</row>
    <row r="285" spans="1:26" ht="24" customHeight="1">
      <c r="A285" s="272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</row>
    <row r="286" spans="1:26" ht="24" customHeight="1">
      <c r="A286" s="272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</row>
    <row r="287" spans="1:26" ht="24" customHeight="1">
      <c r="A287" s="272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</row>
    <row r="288" spans="1:26" ht="24" customHeight="1">
      <c r="A288" s="272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</row>
    <row r="289" spans="1:26" ht="24" customHeight="1">
      <c r="A289" s="272"/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</row>
    <row r="290" spans="1:26" ht="24" customHeight="1">
      <c r="A290" s="272"/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</row>
    <row r="291" spans="1:26" ht="24" customHeight="1">
      <c r="A291" s="272"/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</row>
    <row r="292" spans="1:26" ht="24" customHeight="1">
      <c r="A292" s="272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</row>
    <row r="293" spans="1:26" ht="24" customHeight="1">
      <c r="A293" s="272"/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</row>
    <row r="294" spans="1:26" ht="24" customHeight="1">
      <c r="A294" s="272"/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</row>
    <row r="295" spans="1:26" ht="24" customHeight="1">
      <c r="A295" s="272"/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</row>
    <row r="296" spans="1:26" ht="24" customHeight="1">
      <c r="A296" s="272"/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</row>
    <row r="297" spans="1:26" ht="24" customHeight="1">
      <c r="A297" s="272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</row>
    <row r="298" spans="1:26" ht="24" customHeight="1">
      <c r="A298" s="272"/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</row>
    <row r="299" spans="1:26" ht="24" customHeight="1">
      <c r="A299" s="272"/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</row>
    <row r="300" spans="1:26" ht="24" customHeight="1">
      <c r="A300" s="272"/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</row>
    <row r="301" spans="1:26" ht="24" customHeight="1">
      <c r="A301" s="272"/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</row>
    <row r="302" spans="1:26" ht="24" customHeight="1">
      <c r="A302" s="272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</row>
    <row r="303" spans="1:26" ht="24" customHeight="1">
      <c r="A303" s="272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</row>
    <row r="304" spans="1:26" ht="24" customHeight="1">
      <c r="A304" s="272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</row>
    <row r="305" spans="1:26" ht="24" customHeight="1">
      <c r="A305" s="272"/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</row>
    <row r="306" spans="1:26" ht="24" customHeight="1">
      <c r="A306" s="272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</row>
    <row r="307" spans="1:26" ht="24" customHeight="1">
      <c r="A307" s="272"/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</row>
    <row r="308" spans="1:26" ht="24" customHeight="1">
      <c r="A308" s="272"/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</row>
    <row r="309" spans="1:26" ht="24" customHeight="1">
      <c r="A309" s="272"/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</row>
    <row r="310" spans="1:26" ht="24" customHeight="1">
      <c r="A310" s="272"/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</row>
    <row r="311" spans="1:26" ht="24" customHeight="1">
      <c r="A311" s="272"/>
      <c r="B311" s="255"/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</row>
    <row r="312" spans="1:26" ht="24" customHeight="1">
      <c r="A312" s="272"/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</row>
    <row r="313" spans="1:26" ht="24" customHeight="1">
      <c r="A313" s="272"/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</row>
    <row r="314" spans="1:26" ht="24" customHeight="1">
      <c r="A314" s="272"/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</row>
    <row r="315" spans="1:26" ht="24" customHeight="1">
      <c r="A315" s="272"/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</row>
    <row r="316" spans="1:26" ht="24" customHeight="1">
      <c r="A316" s="272"/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</row>
    <row r="317" spans="1:26" ht="24" customHeight="1">
      <c r="A317" s="272"/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</row>
    <row r="318" spans="1:26" ht="24" customHeight="1">
      <c r="A318" s="272"/>
      <c r="B318" s="255"/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</row>
    <row r="319" spans="1:26" ht="24" customHeight="1">
      <c r="A319" s="272"/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</row>
    <row r="320" spans="1:26" ht="24" customHeight="1">
      <c r="A320" s="272"/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</row>
    <row r="321" spans="1:26" ht="24" customHeight="1">
      <c r="A321" s="272"/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</row>
    <row r="322" spans="1:26" ht="24" customHeight="1">
      <c r="A322" s="272"/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</row>
    <row r="323" spans="1:26" ht="24" customHeight="1">
      <c r="A323" s="272"/>
      <c r="B323" s="255"/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</row>
    <row r="324" spans="1:26" ht="24" customHeight="1">
      <c r="A324" s="272"/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</row>
    <row r="325" spans="1:26" ht="24" customHeight="1">
      <c r="A325" s="272"/>
      <c r="B325" s="255"/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</row>
    <row r="326" spans="1:26" ht="24" customHeight="1">
      <c r="A326" s="272"/>
      <c r="B326" s="255"/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</row>
    <row r="327" spans="1:26" ht="24" customHeight="1">
      <c r="A327" s="272"/>
      <c r="B327" s="255"/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</row>
    <row r="328" spans="1:26" ht="24" customHeight="1">
      <c r="A328" s="272"/>
      <c r="B328" s="255"/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</row>
    <row r="329" spans="1:26" ht="24" customHeight="1">
      <c r="A329" s="272"/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</row>
    <row r="330" spans="1:26" ht="24" customHeight="1">
      <c r="A330" s="272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</row>
    <row r="331" spans="1:26" ht="24" customHeight="1">
      <c r="A331" s="272"/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</row>
    <row r="332" spans="1:26" ht="24" customHeight="1">
      <c r="A332" s="272"/>
      <c r="B332" s="255"/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</row>
    <row r="333" spans="1:26" ht="24" customHeight="1">
      <c r="A333" s="272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</row>
    <row r="334" spans="1:26" ht="24" customHeight="1">
      <c r="A334" s="272"/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</row>
    <row r="335" spans="1:26" ht="24" customHeight="1">
      <c r="A335" s="272"/>
      <c r="B335" s="255"/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</row>
    <row r="336" spans="1:26" ht="24" customHeight="1">
      <c r="A336" s="272"/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</row>
    <row r="337" spans="1:26" ht="24" customHeight="1">
      <c r="A337" s="272"/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</row>
    <row r="338" spans="1:26" ht="24" customHeight="1">
      <c r="A338" s="272"/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</row>
    <row r="339" spans="1:26" ht="24" customHeight="1">
      <c r="A339" s="272"/>
      <c r="B339" s="255"/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</row>
    <row r="340" spans="1:26" ht="24" customHeight="1">
      <c r="A340" s="272"/>
      <c r="B340" s="255"/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</row>
    <row r="341" spans="1:26" ht="24" customHeight="1">
      <c r="A341" s="272"/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</row>
    <row r="342" spans="1:26" ht="24" customHeight="1">
      <c r="A342" s="272"/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</row>
    <row r="343" spans="1:26" ht="24" customHeight="1">
      <c r="A343" s="272"/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</row>
    <row r="344" spans="1:26" ht="24" customHeight="1">
      <c r="A344" s="272"/>
      <c r="B344" s="255"/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</row>
    <row r="345" spans="1:26" ht="24" customHeight="1">
      <c r="A345" s="272"/>
      <c r="B345" s="255"/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</row>
    <row r="346" spans="1:26" ht="24" customHeight="1">
      <c r="A346" s="272"/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</row>
    <row r="347" spans="1:26" ht="24" customHeight="1">
      <c r="A347" s="272"/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</row>
    <row r="348" spans="1:26" ht="24" customHeight="1">
      <c r="A348" s="272"/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</row>
    <row r="349" spans="1:26" ht="24" customHeight="1">
      <c r="A349" s="272"/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</row>
    <row r="350" spans="1:26" ht="24" customHeight="1">
      <c r="A350" s="272"/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</row>
    <row r="351" spans="1:26" ht="24" customHeight="1">
      <c r="A351" s="272"/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</row>
    <row r="352" spans="1:26" ht="24" customHeight="1">
      <c r="A352" s="272"/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</row>
    <row r="353" spans="1:26" ht="24" customHeight="1">
      <c r="A353" s="272"/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</row>
    <row r="354" spans="1:26" ht="24" customHeight="1">
      <c r="A354" s="272"/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</row>
    <row r="355" spans="1:26" ht="24" customHeight="1">
      <c r="A355" s="272"/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</row>
    <row r="356" spans="1:26" ht="24" customHeight="1">
      <c r="A356" s="272"/>
      <c r="B356" s="255"/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</row>
    <row r="357" spans="1:26" ht="24" customHeight="1">
      <c r="A357" s="272"/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</row>
    <row r="358" spans="1:26" ht="24" customHeight="1">
      <c r="A358" s="272"/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</row>
    <row r="359" spans="1:26" ht="24" customHeight="1">
      <c r="A359" s="272"/>
      <c r="B359" s="255"/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</row>
    <row r="360" spans="1:26" ht="24" customHeight="1">
      <c r="A360" s="272"/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</row>
    <row r="361" spans="1:26" ht="24" customHeight="1">
      <c r="A361" s="272"/>
      <c r="B361" s="255"/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</row>
    <row r="362" spans="1:26" ht="24" customHeight="1">
      <c r="A362" s="272"/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</row>
    <row r="363" spans="1:26" ht="24" customHeight="1">
      <c r="A363" s="272"/>
      <c r="B363" s="255"/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</row>
    <row r="364" spans="1:26" ht="24" customHeight="1">
      <c r="A364" s="272"/>
      <c r="B364" s="255"/>
      <c r="C364" s="255"/>
      <c r="D364" s="255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</row>
    <row r="365" spans="1:26" ht="24" customHeight="1">
      <c r="A365" s="272"/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</row>
    <row r="366" spans="1:26" ht="24" customHeight="1">
      <c r="A366" s="272"/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</row>
    <row r="367" spans="1:26" ht="24" customHeight="1">
      <c r="A367" s="272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</row>
    <row r="368" spans="1:26" ht="24" customHeight="1">
      <c r="A368" s="272"/>
      <c r="B368" s="255"/>
      <c r="C368" s="255"/>
      <c r="D368" s="255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</row>
    <row r="369" spans="1:26" ht="24" customHeight="1">
      <c r="A369" s="272"/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</row>
    <row r="370" spans="1:26" ht="24" customHeight="1">
      <c r="A370" s="272"/>
      <c r="B370" s="255"/>
      <c r="C370" s="255"/>
      <c r="D370" s="25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</row>
    <row r="371" spans="1:26" ht="24" customHeight="1">
      <c r="A371" s="272"/>
      <c r="B371" s="255"/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</row>
    <row r="372" spans="1:26" ht="24" customHeight="1">
      <c r="A372" s="272"/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</row>
    <row r="373" spans="1:26" ht="24" customHeight="1">
      <c r="A373" s="272"/>
      <c r="B373" s="255"/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</row>
    <row r="374" spans="1:26" ht="24" customHeight="1">
      <c r="A374" s="272"/>
      <c r="B374" s="255"/>
      <c r="C374" s="255"/>
      <c r="D374" s="25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</row>
    <row r="375" spans="1:26" ht="24" customHeight="1">
      <c r="A375" s="272"/>
      <c r="B375" s="255"/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</row>
    <row r="376" spans="1:26" ht="24" customHeight="1">
      <c r="A376" s="272"/>
      <c r="B376" s="255"/>
      <c r="C376" s="255"/>
      <c r="D376" s="25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</row>
    <row r="377" spans="1:26" ht="24" customHeight="1">
      <c r="A377" s="272"/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</row>
    <row r="378" spans="1:26" ht="24" customHeight="1">
      <c r="A378" s="272"/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</row>
    <row r="379" spans="1:26" ht="24" customHeight="1">
      <c r="A379" s="272"/>
      <c r="B379" s="255"/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</row>
    <row r="380" spans="1:26" ht="24" customHeight="1">
      <c r="A380" s="272"/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</row>
    <row r="381" spans="1:26" ht="24" customHeight="1">
      <c r="A381" s="272"/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</row>
    <row r="382" spans="1:26" ht="24" customHeight="1">
      <c r="A382" s="272"/>
      <c r="B382" s="255"/>
      <c r="C382" s="255"/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</row>
    <row r="383" spans="1:26" ht="24" customHeight="1">
      <c r="A383" s="272"/>
      <c r="B383" s="255"/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</row>
    <row r="384" spans="1:26" ht="24" customHeight="1">
      <c r="A384" s="272"/>
      <c r="B384" s="255"/>
      <c r="C384" s="255"/>
      <c r="D384" s="25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</row>
    <row r="385" spans="1:26" ht="24" customHeight="1">
      <c r="A385" s="272"/>
      <c r="B385" s="255"/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</row>
    <row r="386" spans="1:26" ht="24" customHeight="1">
      <c r="A386" s="272"/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</row>
    <row r="387" spans="1:26" ht="24" customHeight="1">
      <c r="A387" s="272"/>
      <c r="B387" s="255"/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</row>
    <row r="388" spans="1:26" ht="24" customHeight="1">
      <c r="A388" s="272"/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</row>
    <row r="389" spans="1:26" ht="24" customHeight="1">
      <c r="A389" s="272"/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</row>
    <row r="390" spans="1:26" ht="24" customHeight="1">
      <c r="A390" s="272"/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</row>
    <row r="391" spans="1:26" ht="24" customHeight="1">
      <c r="A391" s="272"/>
      <c r="B391" s="255"/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</row>
    <row r="392" spans="1:26" ht="24" customHeight="1">
      <c r="A392" s="272"/>
      <c r="B392" s="255"/>
      <c r="C392" s="255"/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</row>
    <row r="393" spans="1:26" ht="24" customHeight="1">
      <c r="A393" s="272"/>
      <c r="B393" s="255"/>
      <c r="C393" s="25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</row>
    <row r="394" spans="1:26" ht="24" customHeight="1">
      <c r="A394" s="272"/>
      <c r="B394" s="255"/>
      <c r="C394" s="255"/>
      <c r="D394" s="25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</row>
    <row r="395" spans="1:26" ht="24" customHeight="1">
      <c r="A395" s="272"/>
      <c r="B395" s="255"/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</row>
    <row r="396" spans="1:26" ht="24" customHeight="1">
      <c r="A396" s="272"/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</row>
    <row r="397" spans="1:26" ht="24" customHeight="1">
      <c r="A397" s="272"/>
      <c r="B397" s="255"/>
      <c r="C397" s="25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</row>
    <row r="398" spans="1:26" ht="24" customHeight="1">
      <c r="A398" s="272"/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</row>
    <row r="399" spans="1:26" ht="24" customHeight="1">
      <c r="A399" s="272"/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</row>
    <row r="400" spans="1:26" ht="24" customHeight="1">
      <c r="A400" s="272"/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</row>
    <row r="401" spans="1:26" ht="24" customHeight="1">
      <c r="A401" s="272"/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</row>
    <row r="402" spans="1:26" ht="24" customHeight="1">
      <c r="A402" s="272"/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</row>
    <row r="403" spans="1:26" ht="24" customHeight="1">
      <c r="A403" s="272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</row>
    <row r="404" spans="1:26" ht="24" customHeight="1">
      <c r="A404" s="272"/>
      <c r="B404" s="255"/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</row>
    <row r="405" spans="1:26" ht="24" customHeight="1">
      <c r="A405" s="272"/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</row>
    <row r="406" spans="1:26" ht="24" customHeight="1">
      <c r="A406" s="272"/>
      <c r="B406" s="255"/>
      <c r="C406" s="255"/>
      <c r="D406" s="25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</row>
    <row r="407" spans="1:26" ht="24" customHeight="1">
      <c r="A407" s="272"/>
      <c r="B407" s="255"/>
      <c r="C407" s="25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</row>
    <row r="408" spans="1:26" ht="24" customHeight="1">
      <c r="A408" s="272"/>
      <c r="B408" s="255"/>
      <c r="C408" s="255"/>
      <c r="D408" s="25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</row>
    <row r="409" spans="1:26" ht="24" customHeight="1">
      <c r="A409" s="272"/>
      <c r="B409" s="255"/>
      <c r="C409" s="25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</row>
    <row r="410" spans="1:26" ht="24" customHeight="1">
      <c r="A410" s="272"/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</row>
    <row r="411" spans="1:26" ht="24" customHeight="1">
      <c r="A411" s="272"/>
      <c r="B411" s="255"/>
      <c r="C411" s="25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</row>
    <row r="412" spans="1:26" ht="24" customHeight="1">
      <c r="A412" s="272"/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</row>
    <row r="413" spans="1:26" ht="24" customHeight="1">
      <c r="A413" s="272"/>
      <c r="B413" s="255"/>
      <c r="C413" s="25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</row>
    <row r="414" spans="1:26" ht="24" customHeight="1">
      <c r="A414" s="272"/>
      <c r="B414" s="255"/>
      <c r="C414" s="255"/>
      <c r="D414" s="25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</row>
    <row r="415" spans="1:26" ht="24" customHeight="1">
      <c r="A415" s="272"/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</row>
    <row r="416" spans="1:26" ht="24" customHeight="1">
      <c r="A416" s="272"/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</row>
    <row r="417" spans="1:26" ht="24" customHeight="1">
      <c r="A417" s="272"/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</row>
    <row r="418" spans="1:26" ht="24" customHeight="1">
      <c r="A418" s="272"/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</row>
    <row r="419" spans="1:26" ht="24" customHeight="1">
      <c r="A419" s="272"/>
      <c r="B419" s="255"/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</row>
    <row r="420" spans="1:26" ht="24" customHeight="1">
      <c r="A420" s="272"/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</row>
    <row r="421" spans="1:26" ht="24" customHeight="1">
      <c r="A421" s="272"/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</row>
    <row r="422" spans="1:26" ht="24" customHeight="1">
      <c r="A422" s="272"/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</row>
    <row r="423" spans="1:26" ht="24" customHeight="1">
      <c r="A423" s="272"/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</row>
    <row r="424" spans="1:26" ht="24" customHeight="1">
      <c r="A424" s="272"/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</row>
    <row r="425" spans="1:26" ht="24" customHeight="1">
      <c r="A425" s="272"/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</row>
    <row r="426" spans="1:26" ht="24" customHeight="1">
      <c r="A426" s="272"/>
      <c r="B426" s="255"/>
      <c r="C426" s="255"/>
      <c r="D426" s="25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</row>
    <row r="427" spans="1:26" ht="24" customHeight="1">
      <c r="A427" s="272"/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</row>
    <row r="428" spans="1:26" ht="24" customHeight="1">
      <c r="A428" s="272"/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</row>
    <row r="429" spans="1:26" ht="24" customHeight="1">
      <c r="A429" s="272"/>
      <c r="B429" s="255"/>
      <c r="C429" s="25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</row>
    <row r="430" spans="1:26" ht="24" customHeight="1">
      <c r="A430" s="272"/>
      <c r="B430" s="255"/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</row>
    <row r="431" spans="1:26" ht="24" customHeight="1">
      <c r="A431" s="272"/>
      <c r="B431" s="255"/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</row>
    <row r="432" spans="1:26" ht="24" customHeight="1">
      <c r="A432" s="272"/>
      <c r="B432" s="255"/>
      <c r="C432" s="255"/>
      <c r="D432" s="25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</row>
    <row r="433" spans="1:26" ht="24" customHeight="1">
      <c r="A433" s="272"/>
      <c r="B433" s="255"/>
      <c r="C433" s="25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</row>
    <row r="434" spans="1:26" ht="24" customHeight="1">
      <c r="A434" s="272"/>
      <c r="B434" s="255"/>
      <c r="C434" s="255"/>
      <c r="D434" s="25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</row>
    <row r="435" spans="1:26" ht="24" customHeight="1">
      <c r="A435" s="272"/>
      <c r="B435" s="255"/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</row>
    <row r="436" spans="1:26" ht="24" customHeight="1">
      <c r="A436" s="272"/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</row>
    <row r="437" spans="1:26" ht="24" customHeight="1">
      <c r="A437" s="272"/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</row>
    <row r="438" spans="1:26" ht="24" customHeight="1">
      <c r="A438" s="272"/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</row>
    <row r="439" spans="1:26" ht="24" customHeight="1">
      <c r="A439" s="272"/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</row>
    <row r="440" spans="1:26" ht="24" customHeight="1">
      <c r="A440" s="272"/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</row>
    <row r="441" spans="1:26" ht="24" customHeight="1">
      <c r="A441" s="272"/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</row>
    <row r="442" spans="1:26" ht="24" customHeight="1">
      <c r="A442" s="272"/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</row>
    <row r="443" spans="1:26" ht="24" customHeight="1">
      <c r="A443" s="272"/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</row>
    <row r="444" spans="1:26" ht="24" customHeight="1">
      <c r="A444" s="272"/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</row>
    <row r="445" spans="1:26" ht="24" customHeight="1">
      <c r="A445" s="272"/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</row>
    <row r="446" spans="1:26" ht="24" customHeight="1">
      <c r="A446" s="272"/>
      <c r="B446" s="255"/>
      <c r="C446" s="255"/>
      <c r="D446" s="25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</row>
    <row r="447" spans="1:26" ht="24" customHeight="1">
      <c r="A447" s="272"/>
      <c r="B447" s="255"/>
      <c r="C447" s="25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</row>
    <row r="448" spans="1:26" ht="24" customHeight="1">
      <c r="A448" s="272"/>
      <c r="B448" s="255"/>
      <c r="C448" s="255"/>
      <c r="D448" s="25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</row>
    <row r="449" spans="1:26" ht="24" customHeight="1">
      <c r="A449" s="272"/>
      <c r="B449" s="255"/>
      <c r="C449" s="255"/>
      <c r="D449" s="25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</row>
    <row r="450" spans="1:26" ht="24" customHeight="1">
      <c r="A450" s="272"/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</row>
    <row r="451" spans="1:26" ht="24" customHeight="1">
      <c r="A451" s="272"/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</row>
    <row r="452" spans="1:26" ht="24" customHeight="1">
      <c r="A452" s="272"/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</row>
    <row r="453" spans="1:26" ht="24" customHeight="1">
      <c r="A453" s="272"/>
      <c r="B453" s="255"/>
      <c r="C453" s="255"/>
      <c r="D453" s="25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</row>
    <row r="454" spans="1:26" ht="24" customHeight="1">
      <c r="A454" s="272"/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</row>
    <row r="455" spans="1:26" ht="24" customHeight="1">
      <c r="A455" s="272"/>
      <c r="B455" s="255"/>
      <c r="C455" s="255"/>
      <c r="D455" s="25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</row>
    <row r="456" spans="1:26" ht="24" customHeight="1">
      <c r="A456" s="272"/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</row>
    <row r="457" spans="1:26" ht="24" customHeight="1">
      <c r="A457" s="272"/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</row>
    <row r="458" spans="1:26" ht="24" customHeight="1">
      <c r="A458" s="272"/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</row>
    <row r="459" spans="1:26" ht="24" customHeight="1">
      <c r="A459" s="272"/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</row>
    <row r="460" spans="1:26" ht="24" customHeight="1">
      <c r="A460" s="272"/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</row>
    <row r="461" spans="1:26" ht="24" customHeight="1">
      <c r="A461" s="272"/>
      <c r="B461" s="255"/>
      <c r="C461" s="255"/>
      <c r="D461" s="25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</row>
    <row r="462" spans="1:26" ht="24" customHeight="1">
      <c r="A462" s="272"/>
      <c r="B462" s="255"/>
      <c r="C462" s="255"/>
      <c r="D462" s="25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</row>
    <row r="463" spans="1:26" ht="24" customHeight="1">
      <c r="A463" s="272"/>
      <c r="B463" s="255"/>
      <c r="C463" s="255"/>
      <c r="D463" s="25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</row>
    <row r="464" spans="1:26" ht="24" customHeight="1">
      <c r="A464" s="272"/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</row>
    <row r="465" spans="1:26" ht="24" customHeight="1">
      <c r="A465" s="272"/>
      <c r="B465" s="255"/>
      <c r="C465" s="255"/>
      <c r="D465" s="25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</row>
    <row r="466" spans="1:26" ht="24" customHeight="1">
      <c r="A466" s="272"/>
      <c r="B466" s="255"/>
      <c r="C466" s="255"/>
      <c r="D466" s="25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</row>
    <row r="467" spans="1:26" ht="24" customHeight="1">
      <c r="A467" s="272"/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</row>
    <row r="468" spans="1:26" ht="24" customHeight="1">
      <c r="A468" s="272"/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</row>
    <row r="469" spans="1:26" ht="24" customHeight="1">
      <c r="A469" s="272"/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</row>
    <row r="470" spans="1:26" ht="24" customHeight="1">
      <c r="A470" s="272"/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</row>
    <row r="471" spans="1:26" ht="24" customHeight="1">
      <c r="A471" s="272"/>
      <c r="B471" s="255"/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</row>
    <row r="472" spans="1:26" ht="24" customHeight="1">
      <c r="A472" s="272"/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</row>
    <row r="473" spans="1:26" ht="24" customHeight="1">
      <c r="A473" s="272"/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</row>
    <row r="474" spans="1:26" ht="24" customHeight="1">
      <c r="A474" s="272"/>
      <c r="B474" s="255"/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</row>
    <row r="475" spans="1:26" ht="24" customHeight="1">
      <c r="A475" s="272"/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</row>
    <row r="476" spans="1:26" ht="24" customHeight="1">
      <c r="A476" s="272"/>
      <c r="B476" s="255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</row>
    <row r="477" spans="1:26" ht="24" customHeight="1">
      <c r="A477" s="272"/>
      <c r="B477" s="255"/>
      <c r="C477" s="255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</row>
    <row r="478" spans="1:26" ht="24" customHeight="1">
      <c r="A478" s="272"/>
      <c r="B478" s="255"/>
      <c r="C478" s="255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</row>
    <row r="479" spans="1:26" ht="24" customHeight="1">
      <c r="A479" s="272"/>
      <c r="B479" s="255"/>
      <c r="C479" s="255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</row>
    <row r="480" spans="1:26" ht="24" customHeight="1">
      <c r="A480" s="272"/>
      <c r="B480" s="255"/>
      <c r="C480" s="255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</row>
    <row r="481" spans="1:26" ht="24" customHeight="1">
      <c r="A481" s="272"/>
      <c r="B481" s="255"/>
      <c r="C481" s="255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</row>
    <row r="482" spans="1:26" ht="24" customHeight="1">
      <c r="A482" s="272"/>
      <c r="B482" s="255"/>
      <c r="C482" s="255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</row>
    <row r="483" spans="1:26" ht="24" customHeight="1">
      <c r="A483" s="272"/>
      <c r="B483" s="255"/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</row>
    <row r="484" spans="1:26" ht="24" customHeight="1">
      <c r="A484" s="272"/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</row>
    <row r="485" spans="1:26" ht="24" customHeight="1">
      <c r="A485" s="272"/>
      <c r="B485" s="255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</row>
    <row r="486" spans="1:26" ht="24" customHeight="1">
      <c r="A486" s="272"/>
      <c r="B486" s="255"/>
      <c r="C486" s="255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</row>
    <row r="487" spans="1:26" ht="24" customHeight="1">
      <c r="A487" s="272"/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</row>
    <row r="488" spans="1:26" ht="24" customHeight="1">
      <c r="A488" s="272"/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</row>
    <row r="489" spans="1:26" ht="24" customHeight="1">
      <c r="A489" s="272"/>
      <c r="B489" s="255"/>
      <c r="C489" s="255"/>
      <c r="D489" s="25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</row>
    <row r="490" spans="1:26" ht="24" customHeight="1">
      <c r="A490" s="272"/>
      <c r="B490" s="255"/>
      <c r="C490" s="255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</row>
    <row r="491" spans="1:26" ht="24" customHeight="1">
      <c r="A491" s="272"/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</row>
    <row r="492" spans="1:26" ht="24" customHeight="1">
      <c r="A492" s="272"/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</row>
    <row r="493" spans="1:26" ht="24" customHeight="1">
      <c r="A493" s="272"/>
      <c r="B493" s="255"/>
      <c r="C493" s="255"/>
      <c r="D493" s="25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</row>
    <row r="494" spans="1:26" ht="24" customHeight="1">
      <c r="A494" s="272"/>
      <c r="B494" s="255"/>
      <c r="C494" s="255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</row>
    <row r="495" spans="1:26" ht="24" customHeight="1">
      <c r="A495" s="272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</row>
    <row r="496" spans="1:26" ht="24" customHeight="1">
      <c r="A496" s="272"/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</row>
    <row r="497" spans="1:26" ht="24" customHeight="1">
      <c r="A497" s="272"/>
      <c r="B497" s="255"/>
      <c r="C497" s="255"/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</row>
    <row r="498" spans="1:26" ht="24" customHeight="1">
      <c r="A498" s="272"/>
      <c r="B498" s="255"/>
      <c r="C498" s="255"/>
      <c r="D498" s="25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</row>
    <row r="499" spans="1:26" ht="24" customHeight="1">
      <c r="A499" s="272"/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</row>
    <row r="500" spans="1:26" ht="24" customHeight="1">
      <c r="A500" s="272"/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</row>
    <row r="501" spans="1:26" ht="24" customHeight="1">
      <c r="A501" s="272"/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</row>
    <row r="502" spans="1:26" ht="24" customHeight="1">
      <c r="A502" s="272"/>
      <c r="B502" s="255"/>
      <c r="C502" s="255"/>
      <c r="D502" s="25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</row>
    <row r="503" spans="1:26" ht="24" customHeight="1">
      <c r="A503" s="272"/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</row>
    <row r="504" spans="1:26" ht="24" customHeight="1">
      <c r="A504" s="272"/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</row>
    <row r="505" spans="1:26" ht="24" customHeight="1">
      <c r="A505" s="272"/>
      <c r="B505" s="255"/>
      <c r="C505" s="255"/>
      <c r="D505" s="25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</row>
    <row r="506" spans="1:26" ht="24" customHeight="1">
      <c r="A506" s="272"/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</row>
    <row r="507" spans="1:26" ht="24" customHeight="1">
      <c r="A507" s="272"/>
      <c r="B507" s="255"/>
      <c r="C507" s="255"/>
      <c r="D507" s="25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</row>
    <row r="508" spans="1:26" ht="24" customHeight="1">
      <c r="A508" s="272"/>
      <c r="B508" s="255"/>
      <c r="C508" s="255"/>
      <c r="D508" s="25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</row>
    <row r="509" spans="1:26" ht="24" customHeight="1">
      <c r="A509" s="272"/>
      <c r="B509" s="255"/>
      <c r="C509" s="255"/>
      <c r="D509" s="25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</row>
    <row r="510" spans="1:26" ht="24" customHeight="1">
      <c r="A510" s="272"/>
      <c r="B510" s="255"/>
      <c r="C510" s="255"/>
      <c r="D510" s="25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</row>
    <row r="511" spans="1:26" ht="24" customHeight="1">
      <c r="A511" s="272"/>
      <c r="B511" s="255"/>
      <c r="C511" s="255"/>
      <c r="D511" s="25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</row>
    <row r="512" spans="1:26" ht="24" customHeight="1">
      <c r="A512" s="272"/>
      <c r="B512" s="255"/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</row>
    <row r="513" spans="1:26" ht="24" customHeight="1">
      <c r="A513" s="272"/>
      <c r="B513" s="255"/>
      <c r="C513" s="255"/>
      <c r="D513" s="25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</row>
    <row r="514" spans="1:26" ht="24" customHeight="1">
      <c r="A514" s="272"/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</row>
    <row r="515" spans="1:26" ht="24" customHeight="1">
      <c r="A515" s="272"/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</row>
    <row r="516" spans="1:26" ht="24" customHeight="1">
      <c r="A516" s="272"/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</row>
    <row r="517" spans="1:26" ht="24" customHeight="1">
      <c r="A517" s="272"/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</row>
    <row r="518" spans="1:26" ht="24" customHeight="1">
      <c r="A518" s="272"/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</row>
    <row r="519" spans="1:26" ht="24" customHeight="1">
      <c r="A519" s="272"/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</row>
    <row r="520" spans="1:26" ht="24" customHeight="1">
      <c r="A520" s="272"/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</row>
    <row r="521" spans="1:26" ht="24" customHeight="1">
      <c r="A521" s="272"/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</row>
    <row r="522" spans="1:26" ht="24" customHeight="1">
      <c r="A522" s="272"/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</row>
    <row r="523" spans="1:26" ht="24" customHeight="1">
      <c r="A523" s="272"/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</row>
    <row r="524" spans="1:26" ht="24" customHeight="1">
      <c r="A524" s="272"/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</row>
    <row r="525" spans="1:26" ht="24" customHeight="1">
      <c r="A525" s="272"/>
      <c r="B525" s="255"/>
      <c r="C525" s="255"/>
      <c r="D525" s="25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</row>
    <row r="526" spans="1:26" ht="24" customHeight="1">
      <c r="A526" s="272"/>
      <c r="B526" s="255"/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</row>
    <row r="527" spans="1:26" ht="24" customHeight="1">
      <c r="A527" s="272"/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</row>
    <row r="528" spans="1:26" ht="24" customHeight="1">
      <c r="A528" s="272"/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</row>
    <row r="529" spans="1:26" ht="24" customHeight="1">
      <c r="A529" s="272"/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</row>
    <row r="530" spans="1:26" ht="24" customHeight="1">
      <c r="A530" s="272"/>
      <c r="B530" s="255"/>
      <c r="C530" s="255"/>
      <c r="D530" s="25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</row>
    <row r="531" spans="1:26" ht="24" customHeight="1">
      <c r="A531" s="272"/>
      <c r="B531" s="255"/>
      <c r="C531" s="255"/>
      <c r="D531" s="25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</row>
    <row r="532" spans="1:26" ht="24" customHeight="1">
      <c r="A532" s="272"/>
      <c r="B532" s="255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</row>
    <row r="533" spans="1:26" ht="24" customHeight="1">
      <c r="A533" s="272"/>
      <c r="B533" s="255"/>
      <c r="C533" s="255"/>
      <c r="D533" s="25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</row>
    <row r="534" spans="1:26" ht="24" customHeight="1">
      <c r="A534" s="272"/>
      <c r="B534" s="255"/>
      <c r="C534" s="255"/>
      <c r="D534" s="25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</row>
    <row r="535" spans="1:26" ht="24" customHeight="1">
      <c r="A535" s="272"/>
      <c r="B535" s="255"/>
      <c r="C535" s="255"/>
      <c r="D535" s="25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</row>
    <row r="536" spans="1:26" ht="24" customHeight="1">
      <c r="A536" s="272"/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</row>
    <row r="537" spans="1:26" ht="24" customHeight="1">
      <c r="A537" s="272"/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</row>
    <row r="538" spans="1:26" ht="24" customHeight="1">
      <c r="A538" s="272"/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</row>
    <row r="539" spans="1:26" ht="24" customHeight="1">
      <c r="A539" s="272"/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</row>
    <row r="540" spans="1:26" ht="24" customHeight="1">
      <c r="A540" s="272"/>
      <c r="B540" s="255"/>
      <c r="C540" s="255"/>
      <c r="D540" s="25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</row>
    <row r="541" spans="1:26" ht="24" customHeight="1">
      <c r="A541" s="272"/>
      <c r="B541" s="255"/>
      <c r="C541" s="255"/>
      <c r="D541" s="25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</row>
    <row r="542" spans="1:26" ht="24" customHeight="1">
      <c r="A542" s="272"/>
      <c r="B542" s="255"/>
      <c r="C542" s="255"/>
      <c r="D542" s="25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</row>
    <row r="543" spans="1:26" ht="24" customHeight="1">
      <c r="A543" s="272"/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</row>
    <row r="544" spans="1:26" ht="24" customHeight="1">
      <c r="A544" s="272"/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</row>
    <row r="545" spans="1:26" ht="24" customHeight="1">
      <c r="A545" s="272"/>
      <c r="B545" s="255"/>
      <c r="C545" s="255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</row>
    <row r="546" spans="1:26" ht="24" customHeight="1">
      <c r="A546" s="272"/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</row>
    <row r="547" spans="1:26" ht="24" customHeight="1">
      <c r="A547" s="272"/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</row>
    <row r="548" spans="1:26" ht="24" customHeight="1">
      <c r="A548" s="272"/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</row>
    <row r="549" spans="1:26" ht="24" customHeight="1">
      <c r="A549" s="272"/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</row>
    <row r="550" spans="1:26" ht="24" customHeight="1">
      <c r="A550" s="272"/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</row>
    <row r="551" spans="1:26" ht="24" customHeight="1">
      <c r="A551" s="272"/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</row>
    <row r="552" spans="1:26" ht="24" customHeight="1">
      <c r="A552" s="272"/>
      <c r="B552" s="255"/>
      <c r="C552" s="255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</row>
    <row r="553" spans="1:26" ht="24" customHeight="1">
      <c r="A553" s="272"/>
      <c r="B553" s="255"/>
      <c r="C553" s="255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</row>
    <row r="554" spans="1:26" ht="24" customHeight="1">
      <c r="A554" s="272"/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</row>
    <row r="555" spans="1:26" ht="24" customHeight="1">
      <c r="A555" s="272"/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</row>
    <row r="556" spans="1:26" ht="24" customHeight="1">
      <c r="A556" s="272"/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</row>
    <row r="557" spans="1:26" ht="24" customHeight="1">
      <c r="A557" s="272"/>
      <c r="B557" s="255"/>
      <c r="C557" s="255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</row>
    <row r="558" spans="1:26" ht="24" customHeight="1">
      <c r="A558" s="272"/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</row>
    <row r="559" spans="1:26" ht="24" customHeight="1">
      <c r="A559" s="272"/>
      <c r="B559" s="255"/>
      <c r="C559" s="255"/>
      <c r="D559" s="25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</row>
    <row r="560" spans="1:26" ht="24" customHeight="1">
      <c r="A560" s="272"/>
      <c r="B560" s="255"/>
      <c r="C560" s="255"/>
      <c r="D560" s="25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</row>
    <row r="561" spans="1:26" ht="24" customHeight="1">
      <c r="A561" s="272"/>
      <c r="B561" s="255"/>
      <c r="C561" s="255"/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</row>
    <row r="562" spans="1:26" ht="24" customHeight="1">
      <c r="A562" s="272"/>
      <c r="B562" s="255"/>
      <c r="C562" s="255"/>
      <c r="D562" s="25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</row>
    <row r="563" spans="1:26" ht="24" customHeight="1">
      <c r="A563" s="272"/>
      <c r="B563" s="255"/>
      <c r="C563" s="255"/>
      <c r="D563" s="25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</row>
    <row r="564" spans="1:26" ht="24" customHeight="1">
      <c r="A564" s="272"/>
      <c r="B564" s="255"/>
      <c r="C564" s="255"/>
      <c r="D564" s="25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</row>
    <row r="565" spans="1:26" ht="24" customHeight="1">
      <c r="A565" s="272"/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</row>
    <row r="566" spans="1:26" ht="24" customHeight="1">
      <c r="A566" s="272"/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</row>
    <row r="567" spans="1:26" ht="24" customHeight="1">
      <c r="A567" s="272"/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</row>
    <row r="568" spans="1:26" ht="24" customHeight="1">
      <c r="A568" s="272"/>
      <c r="B568" s="255"/>
      <c r="C568" s="255"/>
      <c r="D568" s="25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</row>
    <row r="569" spans="1:26" ht="24" customHeight="1">
      <c r="A569" s="272"/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</row>
    <row r="570" spans="1:26" ht="24" customHeight="1">
      <c r="A570" s="272"/>
      <c r="B570" s="255"/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</row>
    <row r="571" spans="1:26" ht="24" customHeight="1">
      <c r="A571" s="272"/>
      <c r="B571" s="255"/>
      <c r="C571" s="255"/>
      <c r="D571" s="255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</row>
    <row r="572" spans="1:26" ht="24" customHeight="1">
      <c r="A572" s="272"/>
      <c r="B572" s="255"/>
      <c r="C572" s="255"/>
      <c r="D572" s="255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</row>
    <row r="573" spans="1:26" ht="24" customHeight="1">
      <c r="A573" s="272"/>
      <c r="B573" s="255"/>
      <c r="C573" s="255"/>
      <c r="D573" s="255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</row>
    <row r="574" spans="1:26" ht="24" customHeight="1">
      <c r="A574" s="272"/>
      <c r="B574" s="255"/>
      <c r="C574" s="255"/>
      <c r="D574" s="255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</row>
    <row r="575" spans="1:26" ht="24" customHeight="1">
      <c r="A575" s="272"/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</row>
    <row r="576" spans="1:26" ht="24" customHeight="1">
      <c r="A576" s="272"/>
      <c r="B576" s="255"/>
      <c r="C576" s="255"/>
      <c r="D576" s="255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</row>
    <row r="577" spans="1:26" ht="24" customHeight="1">
      <c r="A577" s="272"/>
      <c r="B577" s="255"/>
      <c r="C577" s="255"/>
      <c r="D577" s="255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</row>
    <row r="578" spans="1:26" ht="24" customHeight="1">
      <c r="A578" s="272"/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</row>
    <row r="579" spans="1:26" ht="24" customHeight="1">
      <c r="A579" s="272"/>
      <c r="B579" s="255"/>
      <c r="C579" s="255"/>
      <c r="D579" s="255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</row>
    <row r="580" spans="1:26" ht="24" customHeight="1">
      <c r="A580" s="272"/>
      <c r="B580" s="255"/>
      <c r="C580" s="255"/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</row>
    <row r="581" spans="1:26" ht="24" customHeight="1">
      <c r="A581" s="272"/>
      <c r="B581" s="255"/>
      <c r="C581" s="255"/>
      <c r="D581" s="255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</row>
    <row r="582" spans="1:26" ht="24" customHeight="1">
      <c r="A582" s="272"/>
      <c r="B582" s="255"/>
      <c r="C582" s="255"/>
      <c r="D582" s="255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</row>
    <row r="583" spans="1:26" ht="24" customHeight="1">
      <c r="A583" s="272"/>
      <c r="B583" s="255"/>
      <c r="C583" s="255"/>
      <c r="D583" s="255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</row>
    <row r="584" spans="1:26" ht="24" customHeight="1">
      <c r="A584" s="272"/>
      <c r="B584" s="255"/>
      <c r="C584" s="255"/>
      <c r="D584" s="255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</row>
    <row r="585" spans="1:26" ht="24" customHeight="1">
      <c r="A585" s="272"/>
      <c r="B585" s="255"/>
      <c r="C585" s="255"/>
      <c r="D585" s="255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</row>
    <row r="586" spans="1:26" ht="24" customHeight="1">
      <c r="A586" s="272"/>
      <c r="B586" s="255"/>
      <c r="C586" s="255"/>
      <c r="D586" s="255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</row>
    <row r="587" spans="1:26" ht="24" customHeight="1">
      <c r="A587" s="272"/>
      <c r="B587" s="255"/>
      <c r="C587" s="255"/>
      <c r="D587" s="255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</row>
    <row r="588" spans="1:26" ht="24" customHeight="1">
      <c r="A588" s="272"/>
      <c r="B588" s="255"/>
      <c r="C588" s="255"/>
      <c r="D588" s="255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</row>
    <row r="589" spans="1:26" ht="24" customHeight="1">
      <c r="A589" s="272"/>
      <c r="B589" s="255"/>
      <c r="C589" s="255"/>
      <c r="D589" s="255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</row>
    <row r="590" spans="1:26" ht="24" customHeight="1">
      <c r="A590" s="272"/>
      <c r="B590" s="255"/>
      <c r="C590" s="255"/>
      <c r="D590" s="255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</row>
    <row r="591" spans="1:26" ht="24" customHeight="1">
      <c r="A591" s="272"/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</row>
    <row r="592" spans="1:26" ht="24" customHeight="1">
      <c r="A592" s="272"/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</row>
    <row r="593" spans="1:26" ht="24" customHeight="1">
      <c r="A593" s="272"/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</row>
    <row r="594" spans="1:26" ht="24" customHeight="1">
      <c r="A594" s="272"/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</row>
    <row r="595" spans="1:26" ht="24" customHeight="1">
      <c r="A595" s="272"/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</row>
    <row r="596" spans="1:26" ht="24" customHeight="1">
      <c r="A596" s="272"/>
      <c r="B596" s="255"/>
      <c r="C596" s="255"/>
      <c r="D596" s="255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</row>
    <row r="597" spans="1:26" ht="24" customHeight="1">
      <c r="A597" s="272"/>
      <c r="B597" s="255"/>
      <c r="C597" s="255"/>
      <c r="D597" s="255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</row>
    <row r="598" spans="1:26" ht="24" customHeight="1">
      <c r="A598" s="272"/>
      <c r="B598" s="255"/>
      <c r="C598" s="255"/>
      <c r="D598" s="255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</row>
    <row r="599" spans="1:26" ht="24" customHeight="1">
      <c r="A599" s="272"/>
      <c r="B599" s="255"/>
      <c r="C599" s="255"/>
      <c r="D599" s="255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</row>
    <row r="600" spans="1:26" ht="24" customHeight="1">
      <c r="A600" s="272"/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</row>
    <row r="601" spans="1:26" ht="24" customHeight="1">
      <c r="A601" s="272"/>
      <c r="B601" s="255"/>
      <c r="C601" s="255"/>
      <c r="D601" s="255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</row>
    <row r="602" spans="1:26" ht="24" customHeight="1">
      <c r="A602" s="272"/>
      <c r="B602" s="255"/>
      <c r="C602" s="255"/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</row>
    <row r="603" spans="1:26" ht="24" customHeight="1">
      <c r="A603" s="272"/>
      <c r="B603" s="255"/>
      <c r="C603" s="255"/>
      <c r="D603" s="255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</row>
    <row r="604" spans="1:26" ht="24" customHeight="1">
      <c r="A604" s="272"/>
      <c r="B604" s="255"/>
      <c r="C604" s="255"/>
      <c r="D604" s="255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</row>
    <row r="605" spans="1:26" ht="24" customHeight="1">
      <c r="A605" s="272"/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</row>
    <row r="606" spans="1:26" ht="24" customHeight="1">
      <c r="A606" s="272"/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</row>
    <row r="607" spans="1:26" ht="24" customHeight="1">
      <c r="A607" s="272"/>
      <c r="B607" s="255"/>
      <c r="C607" s="255"/>
      <c r="D607" s="255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</row>
    <row r="608" spans="1:26" ht="24" customHeight="1">
      <c r="A608" s="272"/>
      <c r="B608" s="255"/>
      <c r="C608" s="255"/>
      <c r="D608" s="255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</row>
    <row r="609" spans="1:26" ht="24" customHeight="1">
      <c r="A609" s="272"/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</row>
    <row r="610" spans="1:26" ht="24" customHeight="1">
      <c r="A610" s="272"/>
      <c r="B610" s="255"/>
      <c r="C610" s="255"/>
      <c r="D610" s="255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</row>
    <row r="611" spans="1:26" ht="24" customHeight="1">
      <c r="A611" s="272"/>
      <c r="B611" s="255"/>
      <c r="C611" s="255"/>
      <c r="D611" s="255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</row>
    <row r="612" spans="1:26" ht="24" customHeight="1">
      <c r="A612" s="272"/>
      <c r="B612" s="255"/>
      <c r="C612" s="255"/>
      <c r="D612" s="255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</row>
    <row r="613" spans="1:26" ht="24" customHeight="1">
      <c r="A613" s="272"/>
      <c r="B613" s="255"/>
      <c r="C613" s="255"/>
      <c r="D613" s="255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</row>
    <row r="614" spans="1:26" ht="24" customHeight="1">
      <c r="A614" s="272"/>
      <c r="B614" s="255"/>
      <c r="C614" s="255"/>
      <c r="D614" s="255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</row>
    <row r="615" spans="1:26" ht="24" customHeight="1">
      <c r="A615" s="272"/>
      <c r="B615" s="255"/>
      <c r="C615" s="255"/>
      <c r="D615" s="255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</row>
    <row r="616" spans="1:26" ht="24" customHeight="1">
      <c r="A616" s="272"/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</row>
    <row r="617" spans="1:26" ht="24" customHeight="1">
      <c r="A617" s="272"/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</row>
    <row r="618" spans="1:26" ht="24" customHeight="1">
      <c r="A618" s="272"/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</row>
    <row r="619" spans="1:26" ht="24" customHeight="1">
      <c r="A619" s="272"/>
      <c r="B619" s="255"/>
      <c r="C619" s="255"/>
      <c r="D619" s="255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</row>
    <row r="620" spans="1:26" ht="24" customHeight="1">
      <c r="A620" s="272"/>
      <c r="B620" s="255"/>
      <c r="C620" s="255"/>
      <c r="D620" s="255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</row>
    <row r="621" spans="1:26" ht="24" customHeight="1">
      <c r="A621" s="272"/>
      <c r="B621" s="255"/>
      <c r="C621" s="255"/>
      <c r="D621" s="255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</row>
    <row r="622" spans="1:26" ht="24" customHeight="1">
      <c r="A622" s="272"/>
      <c r="B622" s="255"/>
      <c r="C622" s="255"/>
      <c r="D622" s="255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</row>
    <row r="623" spans="1:26" ht="24" customHeight="1">
      <c r="A623" s="272"/>
      <c r="B623" s="255"/>
      <c r="C623" s="255"/>
      <c r="D623" s="255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</row>
    <row r="624" spans="1:26" ht="24" customHeight="1">
      <c r="A624" s="272"/>
      <c r="B624" s="255"/>
      <c r="C624" s="255"/>
      <c r="D624" s="255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</row>
    <row r="625" spans="1:26" ht="24" customHeight="1">
      <c r="A625" s="272"/>
      <c r="B625" s="255"/>
      <c r="C625" s="255"/>
      <c r="D625" s="255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</row>
    <row r="626" spans="1:26" ht="24" customHeight="1">
      <c r="A626" s="272"/>
      <c r="B626" s="255"/>
      <c r="C626" s="255"/>
      <c r="D626" s="255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</row>
    <row r="627" spans="1:26" ht="24" customHeight="1">
      <c r="A627" s="272"/>
      <c r="B627" s="255"/>
      <c r="C627" s="255"/>
      <c r="D627" s="255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</row>
    <row r="628" spans="1:26" ht="24" customHeight="1">
      <c r="A628" s="272"/>
      <c r="B628" s="255"/>
      <c r="C628" s="255"/>
      <c r="D628" s="255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</row>
    <row r="629" spans="1:26" ht="24" customHeight="1">
      <c r="A629" s="272"/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</row>
    <row r="630" spans="1:26" ht="24" customHeight="1">
      <c r="A630" s="272"/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</row>
    <row r="631" spans="1:26" ht="24" customHeight="1">
      <c r="A631" s="272"/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</row>
    <row r="632" spans="1:26" ht="24" customHeight="1">
      <c r="A632" s="272"/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</row>
    <row r="633" spans="1:26" ht="24" customHeight="1">
      <c r="A633" s="272"/>
      <c r="B633" s="255"/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</row>
    <row r="634" spans="1:26" ht="24" customHeight="1">
      <c r="A634" s="272"/>
      <c r="B634" s="255"/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</row>
    <row r="635" spans="1:26" ht="24" customHeight="1">
      <c r="A635" s="272"/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</row>
    <row r="636" spans="1:26" ht="24" customHeight="1">
      <c r="A636" s="272"/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</row>
    <row r="637" spans="1:26" ht="24" customHeight="1">
      <c r="A637" s="272"/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</row>
    <row r="638" spans="1:26" ht="24" customHeight="1">
      <c r="A638" s="272"/>
      <c r="B638" s="255"/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</row>
    <row r="639" spans="1:26" ht="24" customHeight="1">
      <c r="A639" s="272"/>
      <c r="B639" s="255"/>
      <c r="C639" s="255"/>
      <c r="D639" s="255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</row>
    <row r="640" spans="1:26" ht="24" customHeight="1">
      <c r="A640" s="272"/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</row>
    <row r="641" spans="1:26" ht="24" customHeight="1">
      <c r="A641" s="272"/>
      <c r="B641" s="255"/>
      <c r="C641" s="255"/>
      <c r="D641" s="255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</row>
    <row r="642" spans="1:26" ht="24" customHeight="1">
      <c r="A642" s="272"/>
      <c r="B642" s="255"/>
      <c r="C642" s="255"/>
      <c r="D642" s="255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</row>
    <row r="643" spans="1:26" ht="24" customHeight="1">
      <c r="A643" s="272"/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</row>
    <row r="644" spans="1:26" ht="24" customHeight="1">
      <c r="A644" s="272"/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</row>
    <row r="645" spans="1:26" ht="24" customHeight="1">
      <c r="A645" s="272"/>
      <c r="B645" s="255"/>
      <c r="C645" s="255"/>
      <c r="D645" s="255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</row>
    <row r="646" spans="1:26" ht="24" customHeight="1">
      <c r="A646" s="272"/>
      <c r="B646" s="255"/>
      <c r="C646" s="255"/>
      <c r="D646" s="255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</row>
    <row r="647" spans="1:26" ht="24" customHeight="1">
      <c r="A647" s="272"/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</row>
    <row r="648" spans="1:26" ht="24" customHeight="1">
      <c r="A648" s="272"/>
      <c r="B648" s="255"/>
      <c r="C648" s="255"/>
      <c r="D648" s="255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</row>
    <row r="649" spans="1:26" ht="24" customHeight="1">
      <c r="A649" s="272"/>
      <c r="B649" s="255"/>
      <c r="C649" s="255"/>
      <c r="D649" s="255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</row>
    <row r="650" spans="1:26" ht="24" customHeight="1">
      <c r="A650" s="272"/>
      <c r="B650" s="255"/>
      <c r="C650" s="255"/>
      <c r="D650" s="255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</row>
    <row r="651" spans="1:26" ht="24" customHeight="1">
      <c r="A651" s="272"/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</row>
    <row r="652" spans="1:26" ht="24" customHeight="1">
      <c r="A652" s="272"/>
      <c r="B652" s="255"/>
      <c r="C652" s="255"/>
      <c r="D652" s="255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</row>
    <row r="653" spans="1:26" ht="24" customHeight="1">
      <c r="A653" s="272"/>
      <c r="B653" s="255"/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</row>
    <row r="654" spans="1:26" ht="24" customHeight="1">
      <c r="A654" s="272"/>
      <c r="B654" s="255"/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</row>
    <row r="655" spans="1:26" ht="24" customHeight="1">
      <c r="A655" s="272"/>
      <c r="B655" s="255"/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</row>
    <row r="656" spans="1:26" ht="24" customHeight="1">
      <c r="A656" s="272"/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</row>
    <row r="657" spans="1:26" ht="24" customHeight="1">
      <c r="A657" s="272"/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</row>
    <row r="658" spans="1:26" ht="24" customHeight="1">
      <c r="A658" s="272"/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</row>
    <row r="659" spans="1:26" ht="24" customHeight="1">
      <c r="A659" s="272"/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</row>
    <row r="660" spans="1:26" ht="24" customHeight="1">
      <c r="A660" s="272"/>
      <c r="B660" s="255"/>
      <c r="C660" s="255"/>
      <c r="D660" s="255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</row>
    <row r="661" spans="1:26" ht="24" customHeight="1">
      <c r="A661" s="272"/>
      <c r="B661" s="255"/>
      <c r="C661" s="255"/>
      <c r="D661" s="255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</row>
    <row r="662" spans="1:26" ht="24" customHeight="1">
      <c r="A662" s="272"/>
      <c r="B662" s="255"/>
      <c r="C662" s="255"/>
      <c r="D662" s="255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</row>
    <row r="663" spans="1:26" ht="24" customHeight="1">
      <c r="A663" s="272"/>
      <c r="B663" s="255"/>
      <c r="C663" s="255"/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</row>
    <row r="664" spans="1:26" ht="24" customHeight="1">
      <c r="A664" s="272"/>
      <c r="B664" s="255"/>
      <c r="C664" s="255"/>
      <c r="D664" s="255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</row>
    <row r="665" spans="1:26" ht="24" customHeight="1">
      <c r="A665" s="272"/>
      <c r="B665" s="255"/>
      <c r="C665" s="255"/>
      <c r="D665" s="255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</row>
    <row r="666" spans="1:26" ht="24" customHeight="1">
      <c r="A666" s="272"/>
      <c r="B666" s="255"/>
      <c r="C666" s="255"/>
      <c r="D666" s="255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</row>
    <row r="667" spans="1:26" ht="24" customHeight="1">
      <c r="A667" s="272"/>
      <c r="B667" s="255"/>
      <c r="C667" s="255"/>
      <c r="D667" s="255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</row>
    <row r="668" spans="1:26" ht="24" customHeight="1">
      <c r="A668" s="272"/>
      <c r="B668" s="255"/>
      <c r="C668" s="255"/>
      <c r="D668" s="255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</row>
    <row r="669" spans="1:26" ht="24" customHeight="1">
      <c r="A669" s="272"/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</row>
    <row r="670" spans="1:26" ht="24" customHeight="1">
      <c r="A670" s="272"/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</row>
    <row r="671" spans="1:26" ht="24" customHeight="1">
      <c r="A671" s="272"/>
      <c r="B671" s="255"/>
      <c r="C671" s="255"/>
      <c r="D671" s="255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</row>
    <row r="672" spans="1:26" ht="24" customHeight="1">
      <c r="A672" s="272"/>
      <c r="B672" s="255"/>
      <c r="C672" s="255"/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</row>
    <row r="673" spans="1:26" ht="24" customHeight="1">
      <c r="A673" s="272"/>
      <c r="B673" s="255"/>
      <c r="C673" s="255"/>
      <c r="D673" s="255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</row>
    <row r="674" spans="1:26" ht="24" customHeight="1">
      <c r="A674" s="272"/>
      <c r="B674" s="255"/>
      <c r="C674" s="255"/>
      <c r="D674" s="255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</row>
    <row r="675" spans="1:26" ht="24" customHeight="1">
      <c r="A675" s="272"/>
      <c r="B675" s="255"/>
      <c r="C675" s="255"/>
      <c r="D675" s="255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</row>
    <row r="676" spans="1:26" ht="24" customHeight="1">
      <c r="A676" s="272"/>
      <c r="B676" s="255"/>
      <c r="C676" s="255"/>
      <c r="D676" s="255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</row>
    <row r="677" spans="1:26" ht="24" customHeight="1">
      <c r="A677" s="272"/>
      <c r="B677" s="255"/>
      <c r="C677" s="255"/>
      <c r="D677" s="255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</row>
    <row r="678" spans="1:26" ht="24" customHeight="1">
      <c r="A678" s="272"/>
      <c r="B678" s="255"/>
      <c r="C678" s="255"/>
      <c r="D678" s="255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</row>
    <row r="679" spans="1:26" ht="24" customHeight="1">
      <c r="A679" s="272"/>
      <c r="B679" s="255"/>
      <c r="C679" s="255"/>
      <c r="D679" s="255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</row>
    <row r="680" spans="1:26" ht="24" customHeight="1">
      <c r="A680" s="272"/>
      <c r="B680" s="255"/>
      <c r="C680" s="255"/>
      <c r="D680" s="255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</row>
    <row r="681" spans="1:26" ht="24" customHeight="1">
      <c r="A681" s="272"/>
      <c r="B681" s="255"/>
      <c r="C681" s="255"/>
      <c r="D681" s="255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</row>
    <row r="682" spans="1:26" ht="24" customHeight="1">
      <c r="A682" s="272"/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</row>
    <row r="683" spans="1:26" ht="24" customHeight="1">
      <c r="A683" s="272"/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</row>
    <row r="684" spans="1:26" ht="24" customHeight="1">
      <c r="A684" s="272"/>
      <c r="B684" s="255"/>
      <c r="C684" s="255"/>
      <c r="D684" s="255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</row>
    <row r="685" spans="1:26" ht="24" customHeight="1">
      <c r="A685" s="272"/>
      <c r="B685" s="255"/>
      <c r="C685" s="255"/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</row>
    <row r="686" spans="1:26" ht="24" customHeight="1">
      <c r="A686" s="272"/>
      <c r="B686" s="255"/>
      <c r="C686" s="255"/>
      <c r="D686" s="255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</row>
    <row r="687" spans="1:26" ht="24" customHeight="1">
      <c r="A687" s="272"/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</row>
    <row r="688" spans="1:26" ht="24" customHeight="1">
      <c r="A688" s="272"/>
      <c r="B688" s="255"/>
      <c r="C688" s="255"/>
      <c r="D688" s="255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</row>
    <row r="689" spans="1:26" ht="24" customHeight="1">
      <c r="A689" s="272"/>
      <c r="B689" s="255"/>
      <c r="C689" s="255"/>
      <c r="D689" s="255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</row>
    <row r="690" spans="1:26" ht="24" customHeight="1">
      <c r="A690" s="272"/>
      <c r="B690" s="255"/>
      <c r="C690" s="255"/>
      <c r="D690" s="255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</row>
    <row r="691" spans="1:26" ht="24" customHeight="1">
      <c r="A691" s="272"/>
      <c r="B691" s="255"/>
      <c r="C691" s="255"/>
      <c r="D691" s="255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</row>
    <row r="692" spans="1:26" ht="24" customHeight="1">
      <c r="A692" s="272"/>
      <c r="B692" s="255"/>
      <c r="C692" s="255"/>
      <c r="D692" s="255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</row>
    <row r="693" spans="1:26" ht="24" customHeight="1">
      <c r="A693" s="272"/>
      <c r="B693" s="255"/>
      <c r="C693" s="255"/>
      <c r="D693" s="255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</row>
    <row r="694" spans="1:26" ht="24" customHeight="1">
      <c r="A694" s="272"/>
      <c r="B694" s="255"/>
      <c r="C694" s="255"/>
      <c r="D694" s="255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</row>
    <row r="695" spans="1:26" ht="24" customHeight="1">
      <c r="A695" s="272"/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</row>
    <row r="696" spans="1:26" ht="24" customHeight="1">
      <c r="A696" s="272"/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</row>
    <row r="697" spans="1:26" ht="24" customHeight="1">
      <c r="A697" s="272"/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</row>
    <row r="698" spans="1:26" ht="24" customHeight="1">
      <c r="A698" s="272"/>
      <c r="B698" s="255"/>
      <c r="C698" s="255"/>
      <c r="D698" s="255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</row>
    <row r="699" spans="1:26" ht="24" customHeight="1">
      <c r="A699" s="272"/>
      <c r="B699" s="255"/>
      <c r="C699" s="255"/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</row>
    <row r="700" spans="1:26" ht="24" customHeight="1">
      <c r="A700" s="272"/>
      <c r="B700" s="255"/>
      <c r="C700" s="255"/>
      <c r="D700" s="255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</row>
    <row r="701" spans="1:26" ht="24" customHeight="1">
      <c r="A701" s="272"/>
      <c r="B701" s="255"/>
      <c r="C701" s="255"/>
      <c r="D701" s="255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</row>
    <row r="702" spans="1:26" ht="24" customHeight="1">
      <c r="A702" s="272"/>
      <c r="B702" s="255"/>
      <c r="C702" s="255"/>
      <c r="D702" s="255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</row>
    <row r="703" spans="1:26" ht="24" customHeight="1">
      <c r="A703" s="272"/>
      <c r="B703" s="255"/>
      <c r="C703" s="255"/>
      <c r="D703" s="255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</row>
    <row r="704" spans="1:26" ht="24" customHeight="1">
      <c r="A704" s="272"/>
      <c r="B704" s="255"/>
      <c r="C704" s="255"/>
      <c r="D704" s="255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</row>
    <row r="705" spans="1:26" ht="24" customHeight="1">
      <c r="A705" s="272"/>
      <c r="B705" s="255"/>
      <c r="C705" s="255"/>
      <c r="D705" s="255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</row>
    <row r="706" spans="1:26" ht="24" customHeight="1">
      <c r="A706" s="272"/>
      <c r="B706" s="255"/>
      <c r="C706" s="255"/>
      <c r="D706" s="255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</row>
    <row r="707" spans="1:26" ht="24" customHeight="1">
      <c r="A707" s="272"/>
      <c r="B707" s="255"/>
      <c r="C707" s="255"/>
      <c r="D707" s="255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</row>
    <row r="708" spans="1:26" ht="24" customHeight="1">
      <c r="A708" s="272"/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</row>
    <row r="709" spans="1:26" ht="24" customHeight="1">
      <c r="A709" s="272"/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</row>
    <row r="710" spans="1:26" ht="24" customHeight="1">
      <c r="A710" s="272"/>
      <c r="B710" s="255"/>
      <c r="C710" s="255"/>
      <c r="D710" s="255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</row>
    <row r="711" spans="1:26" ht="24" customHeight="1">
      <c r="A711" s="272"/>
      <c r="B711" s="255"/>
      <c r="C711" s="255"/>
      <c r="D711" s="255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</row>
    <row r="712" spans="1:26" ht="24" customHeight="1">
      <c r="A712" s="272"/>
      <c r="B712" s="255"/>
      <c r="C712" s="255"/>
      <c r="D712" s="255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</row>
    <row r="713" spans="1:26" ht="24" customHeight="1">
      <c r="A713" s="272"/>
      <c r="B713" s="255"/>
      <c r="C713" s="255"/>
      <c r="D713" s="255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</row>
    <row r="714" spans="1:26" ht="24" customHeight="1">
      <c r="A714" s="272"/>
      <c r="B714" s="255"/>
      <c r="C714" s="255"/>
      <c r="D714" s="255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</row>
    <row r="715" spans="1:26" ht="24" customHeight="1">
      <c r="A715" s="272"/>
      <c r="B715" s="255"/>
      <c r="C715" s="255"/>
      <c r="D715" s="255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</row>
    <row r="716" spans="1:26" ht="24" customHeight="1">
      <c r="A716" s="272"/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</row>
    <row r="717" spans="1:26" ht="24" customHeight="1">
      <c r="A717" s="272"/>
      <c r="B717" s="255"/>
      <c r="C717" s="255"/>
      <c r="D717" s="255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</row>
    <row r="718" spans="1:26" ht="24" customHeight="1">
      <c r="A718" s="272"/>
      <c r="B718" s="255"/>
      <c r="C718" s="255"/>
      <c r="D718" s="255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</row>
    <row r="719" spans="1:26" ht="24" customHeight="1">
      <c r="A719" s="272"/>
      <c r="B719" s="255"/>
      <c r="C719" s="25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</row>
    <row r="720" spans="1:26" ht="24" customHeight="1">
      <c r="A720" s="272"/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</row>
    <row r="721" spans="1:26" ht="24" customHeight="1">
      <c r="A721" s="272"/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</row>
    <row r="722" spans="1:26" ht="24" customHeight="1">
      <c r="A722" s="272"/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</row>
    <row r="723" spans="1:26" ht="24" customHeight="1">
      <c r="A723" s="272"/>
      <c r="B723" s="255"/>
      <c r="C723" s="255"/>
      <c r="D723" s="255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</row>
    <row r="724" spans="1:26" ht="24" customHeight="1">
      <c r="A724" s="272"/>
      <c r="B724" s="255"/>
      <c r="C724" s="25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</row>
    <row r="725" spans="1:26" ht="24" customHeight="1">
      <c r="A725" s="272"/>
      <c r="B725" s="255"/>
      <c r="C725" s="255"/>
      <c r="D725" s="255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</row>
    <row r="726" spans="1:26" ht="24" customHeight="1">
      <c r="A726" s="272"/>
      <c r="B726" s="255"/>
      <c r="C726" s="255"/>
      <c r="D726" s="255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</row>
    <row r="727" spans="1:26" ht="24" customHeight="1">
      <c r="A727" s="272"/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</row>
    <row r="728" spans="1:26" ht="24" customHeight="1">
      <c r="A728" s="272"/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</row>
    <row r="729" spans="1:26" ht="24" customHeight="1">
      <c r="A729" s="272"/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</row>
    <row r="730" spans="1:26" ht="24" customHeight="1">
      <c r="A730" s="272"/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</row>
    <row r="731" spans="1:26" ht="24" customHeight="1">
      <c r="A731" s="272"/>
      <c r="B731" s="255"/>
      <c r="C731" s="255"/>
      <c r="D731" s="255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</row>
    <row r="732" spans="1:26" ht="24" customHeight="1">
      <c r="A732" s="272"/>
      <c r="B732" s="255"/>
      <c r="C732" s="255"/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</row>
    <row r="733" spans="1:26" ht="24" customHeight="1">
      <c r="A733" s="272"/>
      <c r="B733" s="255"/>
      <c r="C733" s="255"/>
      <c r="D733" s="255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</row>
    <row r="734" spans="1:26" ht="24" customHeight="1">
      <c r="A734" s="272"/>
      <c r="B734" s="255"/>
      <c r="C734" s="255"/>
      <c r="D734" s="255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</row>
    <row r="735" spans="1:26" ht="24" customHeight="1">
      <c r="A735" s="272"/>
      <c r="B735" s="255"/>
      <c r="C735" s="255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</row>
    <row r="736" spans="1:26" ht="24" customHeight="1">
      <c r="A736" s="272"/>
      <c r="B736" s="255"/>
      <c r="C736" s="255"/>
      <c r="D736" s="255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</row>
    <row r="737" spans="1:26" ht="24" customHeight="1">
      <c r="A737" s="272"/>
      <c r="B737" s="255"/>
      <c r="C737" s="255"/>
      <c r="D737" s="255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</row>
    <row r="738" spans="1:26" ht="24" customHeight="1">
      <c r="A738" s="272"/>
      <c r="B738" s="255"/>
      <c r="C738" s="255"/>
      <c r="D738" s="255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</row>
    <row r="739" spans="1:26" ht="24" customHeight="1">
      <c r="A739" s="272"/>
      <c r="B739" s="255"/>
      <c r="C739" s="255"/>
      <c r="D739" s="255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</row>
    <row r="740" spans="1:26" ht="24" customHeight="1">
      <c r="A740" s="272"/>
      <c r="B740" s="255"/>
      <c r="C740" s="255"/>
      <c r="D740" s="255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</row>
    <row r="741" spans="1:26" ht="24" customHeight="1">
      <c r="A741" s="272"/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</row>
    <row r="742" spans="1:26" ht="24" customHeight="1">
      <c r="A742" s="272"/>
      <c r="B742" s="255"/>
      <c r="C742" s="255"/>
      <c r="D742" s="255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</row>
    <row r="743" spans="1:26" ht="24" customHeight="1">
      <c r="A743" s="272"/>
      <c r="B743" s="255"/>
      <c r="C743" s="255"/>
      <c r="D743" s="255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</row>
    <row r="744" spans="1:26" ht="24" customHeight="1">
      <c r="A744" s="272"/>
      <c r="B744" s="255"/>
      <c r="C744" s="255"/>
      <c r="D744" s="255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</row>
    <row r="745" spans="1:26" ht="24" customHeight="1">
      <c r="A745" s="272"/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</row>
    <row r="746" spans="1:26" ht="24" customHeight="1">
      <c r="A746" s="272"/>
      <c r="B746" s="255"/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</row>
    <row r="747" spans="1:26" ht="24" customHeight="1">
      <c r="A747" s="272"/>
      <c r="B747" s="255"/>
      <c r="C747" s="255"/>
      <c r="D747" s="255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</row>
    <row r="748" spans="1:26" ht="24" customHeight="1">
      <c r="A748" s="272"/>
      <c r="B748" s="255"/>
      <c r="C748" s="255"/>
      <c r="D748" s="255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</row>
    <row r="749" spans="1:26" ht="24" customHeight="1">
      <c r="A749" s="272"/>
      <c r="B749" s="255"/>
      <c r="C749" s="255"/>
      <c r="D749" s="255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</row>
    <row r="750" spans="1:26" ht="24" customHeight="1">
      <c r="A750" s="272"/>
      <c r="B750" s="255"/>
      <c r="C750" s="255"/>
      <c r="D750" s="255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</row>
    <row r="751" spans="1:26" ht="24" customHeight="1">
      <c r="A751" s="272"/>
      <c r="B751" s="255"/>
      <c r="C751" s="255"/>
      <c r="D751" s="255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</row>
    <row r="752" spans="1:26" ht="24" customHeight="1">
      <c r="A752" s="272"/>
      <c r="B752" s="255"/>
      <c r="C752" s="255"/>
      <c r="D752" s="255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</row>
    <row r="753" spans="1:26" ht="24" customHeight="1">
      <c r="A753" s="272"/>
      <c r="B753" s="255"/>
      <c r="C753" s="255"/>
      <c r="D753" s="255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</row>
    <row r="754" spans="1:26" ht="24" customHeight="1">
      <c r="A754" s="272"/>
      <c r="B754" s="255"/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</row>
    <row r="755" spans="1:26" ht="24" customHeight="1">
      <c r="A755" s="272"/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</row>
    <row r="756" spans="1:26" ht="24" customHeight="1">
      <c r="A756" s="272"/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</row>
    <row r="757" spans="1:26" ht="24" customHeight="1">
      <c r="A757" s="272"/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</row>
    <row r="758" spans="1:26" ht="24" customHeight="1">
      <c r="A758" s="272"/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</row>
    <row r="759" spans="1:26" ht="24" customHeight="1">
      <c r="A759" s="272"/>
      <c r="B759" s="255"/>
      <c r="C759" s="255"/>
      <c r="D759" s="255"/>
      <c r="E759" s="255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</row>
    <row r="760" spans="1:26" ht="24" customHeight="1">
      <c r="A760" s="272"/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</row>
    <row r="761" spans="1:26" ht="24" customHeight="1">
      <c r="A761" s="272"/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</row>
    <row r="762" spans="1:26" ht="24" customHeight="1">
      <c r="A762" s="272"/>
      <c r="B762" s="255"/>
      <c r="C762" s="255"/>
      <c r="D762" s="255"/>
      <c r="E762" s="255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</row>
    <row r="763" spans="1:26" ht="24" customHeight="1">
      <c r="A763" s="272"/>
      <c r="B763" s="255"/>
      <c r="C763" s="255"/>
      <c r="D763" s="255"/>
      <c r="E763" s="255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</row>
    <row r="764" spans="1:26" ht="24" customHeight="1">
      <c r="A764" s="272"/>
      <c r="B764" s="255"/>
      <c r="C764" s="255"/>
      <c r="D764" s="255"/>
      <c r="E764" s="255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</row>
    <row r="765" spans="1:26" ht="24" customHeight="1">
      <c r="A765" s="272"/>
      <c r="B765" s="255"/>
      <c r="C765" s="255"/>
      <c r="D765" s="255"/>
      <c r="E765" s="255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</row>
    <row r="766" spans="1:26" ht="24" customHeight="1">
      <c r="A766" s="272"/>
      <c r="B766" s="255"/>
      <c r="C766" s="255"/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</row>
    <row r="767" spans="1:26" ht="24" customHeight="1">
      <c r="A767" s="272"/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</row>
    <row r="768" spans="1:26" ht="24" customHeight="1">
      <c r="A768" s="272"/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</row>
    <row r="769" spans="1:26" ht="24" customHeight="1">
      <c r="A769" s="272"/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4" customHeight="1">
      <c r="A770" s="272"/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t="24" customHeight="1">
      <c r="A771" s="272"/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</row>
    <row r="772" spans="1:26" ht="24" customHeight="1">
      <c r="A772" s="272"/>
      <c r="B772" s="255"/>
      <c r="C772" s="255"/>
      <c r="D772" s="255"/>
      <c r="E772" s="255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</row>
    <row r="773" spans="1:26" ht="24" customHeight="1">
      <c r="A773" s="272"/>
      <c r="B773" s="255"/>
      <c r="C773" s="255"/>
      <c r="D773" s="255"/>
      <c r="E773" s="255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</row>
    <row r="774" spans="1:26" ht="24" customHeight="1">
      <c r="A774" s="272"/>
      <c r="B774" s="255"/>
      <c r="C774" s="255"/>
      <c r="D774" s="255"/>
      <c r="E774" s="255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</row>
    <row r="775" spans="1:26" ht="24" customHeight="1">
      <c r="A775" s="272"/>
      <c r="B775" s="255"/>
      <c r="C775" s="255"/>
      <c r="D775" s="255"/>
      <c r="E775" s="255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</row>
    <row r="776" spans="1:26" ht="24" customHeight="1">
      <c r="A776" s="272"/>
      <c r="B776" s="255"/>
      <c r="C776" s="255"/>
      <c r="D776" s="255"/>
      <c r="E776" s="255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</row>
    <row r="777" spans="1:26" ht="24" customHeight="1">
      <c r="A777" s="272"/>
      <c r="B777" s="255"/>
      <c r="C777" s="255"/>
      <c r="D777" s="255"/>
      <c r="E777" s="255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</row>
    <row r="778" spans="1:26" ht="24" customHeight="1">
      <c r="A778" s="272"/>
      <c r="B778" s="255"/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</row>
    <row r="779" spans="1:26" ht="24" customHeight="1">
      <c r="A779" s="272"/>
      <c r="B779" s="255"/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</row>
    <row r="780" spans="1:26" ht="24" customHeight="1">
      <c r="A780" s="272"/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</row>
    <row r="781" spans="1:26" ht="24" customHeight="1">
      <c r="A781" s="272"/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</row>
    <row r="782" spans="1:26" ht="24" customHeight="1">
      <c r="A782" s="272"/>
      <c r="B782" s="255"/>
      <c r="C782" s="255"/>
      <c r="D782" s="255"/>
      <c r="E782" s="255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</row>
    <row r="783" spans="1:26" ht="24" customHeight="1">
      <c r="A783" s="272"/>
      <c r="B783" s="255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</row>
    <row r="784" spans="1:26" ht="24" customHeight="1">
      <c r="A784" s="272"/>
      <c r="B784" s="255"/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</row>
    <row r="785" spans="1:26" ht="24" customHeight="1">
      <c r="A785" s="272"/>
      <c r="B785" s="255"/>
      <c r="C785" s="255"/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</row>
    <row r="786" spans="1:26" ht="24" customHeight="1">
      <c r="A786" s="272"/>
      <c r="B786" s="255"/>
      <c r="C786" s="255"/>
      <c r="D786" s="255"/>
      <c r="E786" s="255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</row>
    <row r="787" spans="1:26" ht="24" customHeight="1">
      <c r="A787" s="272"/>
      <c r="B787" s="255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</row>
    <row r="788" spans="1:26" ht="24" customHeight="1">
      <c r="A788" s="272"/>
      <c r="B788" s="255"/>
      <c r="C788" s="255"/>
      <c r="D788" s="255"/>
      <c r="E788" s="255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</row>
    <row r="789" spans="1:26" ht="24" customHeight="1">
      <c r="A789" s="272"/>
      <c r="B789" s="255"/>
      <c r="C789" s="255"/>
      <c r="D789" s="255"/>
      <c r="E789" s="255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</row>
    <row r="790" spans="1:26" ht="24" customHeight="1">
      <c r="A790" s="272"/>
      <c r="B790" s="255"/>
      <c r="C790" s="255"/>
      <c r="D790" s="255"/>
      <c r="E790" s="255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</row>
    <row r="791" spans="1:26" ht="24" customHeight="1">
      <c r="A791" s="272"/>
      <c r="B791" s="255"/>
      <c r="C791" s="255"/>
      <c r="D791" s="255"/>
      <c r="E791" s="255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</row>
    <row r="792" spans="1:26" ht="24" customHeight="1">
      <c r="A792" s="272"/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</row>
    <row r="793" spans="1:26" ht="24" customHeight="1">
      <c r="A793" s="272"/>
      <c r="B793" s="255"/>
      <c r="C793" s="255"/>
      <c r="D793" s="255"/>
      <c r="E793" s="255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</row>
    <row r="794" spans="1:26" ht="24" customHeight="1">
      <c r="A794" s="272"/>
      <c r="B794" s="255"/>
      <c r="C794" s="255"/>
      <c r="D794" s="255"/>
      <c r="E794" s="255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</row>
    <row r="795" spans="1:26" ht="24" customHeight="1">
      <c r="A795" s="272"/>
      <c r="B795" s="255"/>
      <c r="C795" s="255"/>
      <c r="D795" s="255"/>
      <c r="E795" s="255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</row>
    <row r="796" spans="1:26" ht="24" customHeight="1">
      <c r="A796" s="272"/>
      <c r="B796" s="255"/>
      <c r="C796" s="255"/>
      <c r="D796" s="255"/>
      <c r="E796" s="255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</row>
    <row r="797" spans="1:26" ht="24" customHeight="1">
      <c r="A797" s="272"/>
      <c r="B797" s="255"/>
      <c r="C797" s="255"/>
      <c r="D797" s="255"/>
      <c r="E797" s="255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</row>
    <row r="798" spans="1:26" ht="24" customHeight="1">
      <c r="A798" s="272"/>
      <c r="B798" s="255"/>
      <c r="C798" s="255"/>
      <c r="D798" s="255"/>
      <c r="E798" s="255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</row>
    <row r="799" spans="1:26" ht="24" customHeight="1">
      <c r="A799" s="272"/>
      <c r="B799" s="255"/>
      <c r="C799" s="255"/>
      <c r="D799" s="255"/>
      <c r="E799" s="255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</row>
    <row r="800" spans="1:26" ht="24" customHeight="1">
      <c r="A800" s="272"/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</row>
    <row r="801" spans="1:26" ht="24" customHeight="1">
      <c r="A801" s="272"/>
      <c r="B801" s="255"/>
      <c r="C801" s="255"/>
      <c r="D801" s="255"/>
      <c r="E801" s="255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</row>
    <row r="802" spans="1:26" ht="24" customHeight="1">
      <c r="A802" s="272"/>
      <c r="B802" s="255"/>
      <c r="C802" s="255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</row>
    <row r="803" spans="1:26" ht="24" customHeight="1">
      <c r="A803" s="272"/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</row>
    <row r="804" spans="1:26" ht="24" customHeight="1">
      <c r="A804" s="272"/>
      <c r="B804" s="255"/>
      <c r="C804" s="255"/>
      <c r="D804" s="255"/>
      <c r="E804" s="255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</row>
    <row r="805" spans="1:26" ht="24" customHeight="1">
      <c r="A805" s="272"/>
      <c r="B805" s="255"/>
      <c r="C805" s="255"/>
      <c r="D805" s="255"/>
      <c r="E805" s="255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</row>
    <row r="806" spans="1:26" ht="24" customHeight="1">
      <c r="A806" s="272"/>
      <c r="B806" s="255"/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</row>
    <row r="807" spans="1:26" ht="24" customHeight="1">
      <c r="A807" s="272"/>
      <c r="B807" s="255"/>
      <c r="C807" s="255"/>
      <c r="D807" s="255"/>
      <c r="E807" s="255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</row>
    <row r="808" spans="1:26" ht="24" customHeight="1">
      <c r="A808" s="272"/>
      <c r="B808" s="255"/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</row>
    <row r="809" spans="1:26" ht="24" customHeight="1">
      <c r="A809" s="272"/>
      <c r="B809" s="255"/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</row>
    <row r="810" spans="1:26" ht="24" customHeight="1">
      <c r="A810" s="272"/>
      <c r="B810" s="255"/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</row>
    <row r="811" spans="1:26" ht="24" customHeight="1">
      <c r="A811" s="272"/>
      <c r="B811" s="255"/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</row>
    <row r="812" spans="1:26" ht="24" customHeight="1">
      <c r="A812" s="272"/>
      <c r="B812" s="255"/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</row>
    <row r="813" spans="1:26" ht="24" customHeight="1">
      <c r="A813" s="272"/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</row>
    <row r="814" spans="1:26" ht="24" customHeight="1">
      <c r="A814" s="272"/>
      <c r="B814" s="255"/>
      <c r="C814" s="255"/>
      <c r="D814" s="255"/>
      <c r="E814" s="255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</row>
    <row r="815" spans="1:26" ht="24" customHeight="1">
      <c r="A815" s="272"/>
      <c r="B815" s="255"/>
      <c r="C815" s="255"/>
      <c r="D815" s="255"/>
      <c r="E815" s="255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</row>
    <row r="816" spans="1:26" ht="24" customHeight="1">
      <c r="A816" s="272"/>
      <c r="B816" s="255"/>
      <c r="C816" s="255"/>
      <c r="D816" s="255"/>
      <c r="E816" s="255"/>
      <c r="F816" s="255"/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</row>
    <row r="817" spans="1:26" ht="24" customHeight="1">
      <c r="A817" s="272"/>
      <c r="B817" s="255"/>
      <c r="C817" s="255"/>
      <c r="D817" s="255"/>
      <c r="E817" s="255"/>
      <c r="F817" s="255"/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</row>
    <row r="818" spans="1:26" ht="24" customHeight="1">
      <c r="A818" s="272"/>
      <c r="B818" s="255"/>
      <c r="C818" s="255"/>
      <c r="D818" s="255"/>
      <c r="E818" s="255"/>
      <c r="F818" s="255"/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</row>
    <row r="819" spans="1:26" ht="24" customHeight="1">
      <c r="A819" s="272"/>
      <c r="B819" s="255"/>
      <c r="C819" s="255"/>
      <c r="D819" s="255"/>
      <c r="E819" s="255"/>
      <c r="F819" s="255"/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</row>
    <row r="820" spans="1:26" ht="24" customHeight="1">
      <c r="A820" s="272"/>
      <c r="B820" s="255"/>
      <c r="C820" s="255"/>
      <c r="D820" s="255"/>
      <c r="E820" s="255"/>
      <c r="F820" s="255"/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</row>
    <row r="821" spans="1:26" ht="24" customHeight="1">
      <c r="A821" s="272"/>
      <c r="B821" s="255"/>
      <c r="C821" s="255"/>
      <c r="D821" s="255"/>
      <c r="E821" s="255"/>
      <c r="F821" s="255"/>
      <c r="G821" s="255"/>
      <c r="H821" s="255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</row>
    <row r="822" spans="1:26" ht="24" customHeight="1">
      <c r="A822" s="272"/>
      <c r="B822" s="255"/>
      <c r="C822" s="255"/>
      <c r="D822" s="255"/>
      <c r="E822" s="255"/>
      <c r="F822" s="255"/>
      <c r="G822" s="255"/>
      <c r="H822" s="255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</row>
    <row r="823" spans="1:26" ht="24" customHeight="1">
      <c r="A823" s="272"/>
      <c r="B823" s="255"/>
      <c r="C823" s="255"/>
      <c r="D823" s="255"/>
      <c r="E823" s="255"/>
      <c r="F823" s="255"/>
      <c r="G823" s="255"/>
      <c r="H823" s="255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</row>
    <row r="824" spans="1:26" ht="24" customHeight="1">
      <c r="A824" s="272"/>
      <c r="B824" s="255"/>
      <c r="C824" s="255"/>
      <c r="D824" s="255"/>
      <c r="E824" s="255"/>
      <c r="F824" s="255"/>
      <c r="G824" s="255"/>
      <c r="H824" s="255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</row>
    <row r="825" spans="1:26" ht="24" customHeight="1">
      <c r="A825" s="272"/>
      <c r="B825" s="255"/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</row>
    <row r="826" spans="1:26" ht="24" customHeight="1">
      <c r="A826" s="272"/>
      <c r="B826" s="255"/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</row>
    <row r="827" spans="1:26" ht="24" customHeight="1">
      <c r="A827" s="272"/>
      <c r="B827" s="255"/>
      <c r="C827" s="255"/>
      <c r="D827" s="255"/>
      <c r="E827" s="255"/>
      <c r="F827" s="255"/>
      <c r="G827" s="255"/>
      <c r="H827" s="255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</row>
    <row r="828" spans="1:26" ht="24" customHeight="1">
      <c r="A828" s="272"/>
      <c r="B828" s="255"/>
      <c r="C828" s="255"/>
      <c r="D828" s="255"/>
      <c r="E828" s="255"/>
      <c r="F828" s="255"/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</row>
    <row r="829" spans="1:26" ht="24" customHeight="1">
      <c r="A829" s="272"/>
      <c r="B829" s="255"/>
      <c r="C829" s="255"/>
      <c r="D829" s="255"/>
      <c r="E829" s="255"/>
      <c r="F829" s="255"/>
      <c r="G829" s="255"/>
      <c r="H829" s="255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</row>
    <row r="830" spans="1:26" ht="24" customHeight="1">
      <c r="A830" s="272"/>
      <c r="B830" s="255"/>
      <c r="C830" s="255"/>
      <c r="D830" s="255"/>
      <c r="E830" s="255"/>
      <c r="F830" s="255"/>
      <c r="G830" s="255"/>
      <c r="H830" s="255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</row>
    <row r="831" spans="1:26" ht="24" customHeight="1">
      <c r="A831" s="272"/>
      <c r="B831" s="255"/>
      <c r="C831" s="255"/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</row>
    <row r="832" spans="1:26" ht="24" customHeight="1">
      <c r="A832" s="272"/>
      <c r="B832" s="255"/>
      <c r="C832" s="255"/>
      <c r="D832" s="255"/>
      <c r="E832" s="255"/>
      <c r="F832" s="255"/>
      <c r="G832" s="255"/>
      <c r="H832" s="255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</row>
    <row r="833" spans="1:26" ht="24" customHeight="1">
      <c r="A833" s="272"/>
      <c r="B833" s="255"/>
      <c r="C833" s="255"/>
      <c r="D833" s="255"/>
      <c r="E833" s="255"/>
      <c r="F833" s="255"/>
      <c r="G833" s="255"/>
      <c r="H833" s="255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</row>
    <row r="834" spans="1:26" ht="24" customHeight="1">
      <c r="A834" s="272"/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</row>
    <row r="835" spans="1:26" ht="24" customHeight="1">
      <c r="A835" s="272"/>
      <c r="B835" s="255"/>
      <c r="C835" s="255"/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</row>
    <row r="836" spans="1:26" ht="24" customHeight="1">
      <c r="A836" s="272"/>
      <c r="B836" s="255"/>
      <c r="C836" s="255"/>
      <c r="D836" s="255"/>
      <c r="E836" s="255"/>
      <c r="F836" s="255"/>
      <c r="G836" s="255"/>
      <c r="H836" s="255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</row>
    <row r="837" spans="1:26" ht="24" customHeight="1">
      <c r="A837" s="272"/>
      <c r="B837" s="255"/>
      <c r="C837" s="255"/>
      <c r="D837" s="255"/>
      <c r="E837" s="255"/>
      <c r="F837" s="255"/>
      <c r="G837" s="255"/>
      <c r="H837" s="255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</row>
    <row r="838" spans="1:26" ht="24" customHeight="1">
      <c r="A838" s="272"/>
      <c r="B838" s="255"/>
      <c r="C838" s="255"/>
      <c r="D838" s="255"/>
      <c r="E838" s="255"/>
      <c r="F838" s="255"/>
      <c r="G838" s="255"/>
      <c r="H838" s="255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</row>
    <row r="839" spans="1:26" ht="24" customHeight="1">
      <c r="A839" s="272"/>
      <c r="B839" s="255"/>
      <c r="C839" s="255"/>
      <c r="D839" s="255"/>
      <c r="E839" s="255"/>
      <c r="F839" s="255"/>
      <c r="G839" s="255"/>
      <c r="H839" s="255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</row>
    <row r="840" spans="1:26" ht="24" customHeight="1">
      <c r="A840" s="272"/>
      <c r="B840" s="255"/>
      <c r="C840" s="255"/>
      <c r="D840" s="255"/>
      <c r="E840" s="255"/>
      <c r="F840" s="255"/>
      <c r="G840" s="255"/>
      <c r="H840" s="255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</row>
    <row r="841" spans="1:26" ht="24" customHeight="1">
      <c r="A841" s="272"/>
      <c r="B841" s="255"/>
      <c r="C841" s="255"/>
      <c r="D841" s="255"/>
      <c r="E841" s="255"/>
      <c r="F841" s="255"/>
      <c r="G841" s="255"/>
      <c r="H841" s="255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</row>
    <row r="842" spans="1:26" ht="24" customHeight="1">
      <c r="A842" s="272"/>
      <c r="B842" s="255"/>
      <c r="C842" s="255"/>
      <c r="D842" s="255"/>
      <c r="E842" s="255"/>
      <c r="F842" s="255"/>
      <c r="G842" s="255"/>
      <c r="H842" s="255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</row>
    <row r="843" spans="1:26" ht="24" customHeight="1">
      <c r="A843" s="272"/>
      <c r="B843" s="255"/>
      <c r="C843" s="255"/>
      <c r="D843" s="255"/>
      <c r="E843" s="255"/>
      <c r="F843" s="255"/>
      <c r="G843" s="255"/>
      <c r="H843" s="255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</row>
    <row r="844" spans="1:26" ht="24" customHeight="1">
      <c r="A844" s="272"/>
      <c r="B844" s="255"/>
      <c r="C844" s="255"/>
      <c r="D844" s="255"/>
      <c r="E844" s="255"/>
      <c r="F844" s="255"/>
      <c r="G844" s="255"/>
      <c r="H844" s="255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</row>
    <row r="845" spans="1:26" ht="24" customHeight="1">
      <c r="A845" s="272"/>
      <c r="B845" s="255"/>
      <c r="C845" s="255"/>
      <c r="D845" s="255"/>
      <c r="E845" s="255"/>
      <c r="F845" s="255"/>
      <c r="G845" s="255"/>
      <c r="H845" s="255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</row>
    <row r="846" spans="1:26" ht="24" customHeight="1">
      <c r="A846" s="272"/>
      <c r="B846" s="255"/>
      <c r="C846" s="255"/>
      <c r="D846" s="255"/>
      <c r="E846" s="255"/>
      <c r="F846" s="255"/>
      <c r="G846" s="255"/>
      <c r="H846" s="255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</row>
    <row r="847" spans="1:26" ht="24" customHeight="1">
      <c r="A847" s="272"/>
      <c r="B847" s="255"/>
      <c r="C847" s="255"/>
      <c r="D847" s="255"/>
      <c r="E847" s="255"/>
      <c r="F847" s="255"/>
      <c r="G847" s="255"/>
      <c r="H847" s="255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</row>
    <row r="848" spans="1:26" ht="24" customHeight="1">
      <c r="A848" s="272"/>
      <c r="B848" s="255"/>
      <c r="C848" s="255"/>
      <c r="D848" s="255"/>
      <c r="E848" s="255"/>
      <c r="F848" s="255"/>
      <c r="G848" s="255"/>
      <c r="H848" s="255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</row>
    <row r="849" spans="1:26" ht="24" customHeight="1">
      <c r="A849" s="272"/>
      <c r="B849" s="255"/>
      <c r="C849" s="255"/>
      <c r="D849" s="255"/>
      <c r="E849" s="255"/>
      <c r="F849" s="255"/>
      <c r="G849" s="255"/>
      <c r="H849" s="255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</row>
    <row r="850" spans="1:26" ht="24" customHeight="1">
      <c r="A850" s="272"/>
      <c r="B850" s="255"/>
      <c r="C850" s="255"/>
      <c r="D850" s="255"/>
      <c r="E850" s="255"/>
      <c r="F850" s="255"/>
      <c r="G850" s="255"/>
      <c r="H850" s="255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</row>
    <row r="851" spans="1:26" ht="24" customHeight="1">
      <c r="A851" s="272"/>
      <c r="B851" s="255"/>
      <c r="C851" s="255"/>
      <c r="D851" s="255"/>
      <c r="E851" s="255"/>
      <c r="F851" s="255"/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</row>
    <row r="852" spans="1:26" ht="24" customHeight="1">
      <c r="A852" s="272"/>
      <c r="B852" s="255"/>
      <c r="C852" s="255"/>
      <c r="D852" s="255"/>
      <c r="E852" s="255"/>
      <c r="F852" s="255"/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</row>
    <row r="853" spans="1:26" ht="24" customHeight="1">
      <c r="A853" s="272"/>
      <c r="B853" s="255"/>
      <c r="C853" s="255"/>
      <c r="D853" s="255"/>
      <c r="E853" s="255"/>
      <c r="F853" s="255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</row>
    <row r="854" spans="1:26" ht="24" customHeight="1">
      <c r="A854" s="272"/>
      <c r="B854" s="255"/>
      <c r="C854" s="255"/>
      <c r="D854" s="255"/>
      <c r="E854" s="255"/>
      <c r="F854" s="255"/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</row>
    <row r="855" spans="1:26" ht="24" customHeight="1">
      <c r="A855" s="272"/>
      <c r="B855" s="255"/>
      <c r="C855" s="255"/>
      <c r="D855" s="255"/>
      <c r="E855" s="255"/>
      <c r="F855" s="255"/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</row>
    <row r="856" spans="1:26" ht="24" customHeight="1">
      <c r="A856" s="272"/>
      <c r="B856" s="255"/>
      <c r="C856" s="255"/>
      <c r="D856" s="255"/>
      <c r="E856" s="255"/>
      <c r="F856" s="255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</row>
    <row r="857" spans="1:26" ht="24" customHeight="1">
      <c r="A857" s="272"/>
      <c r="B857" s="255"/>
      <c r="C857" s="255"/>
      <c r="D857" s="255"/>
      <c r="E857" s="255"/>
      <c r="F857" s="255"/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</row>
    <row r="858" spans="1:26" ht="24" customHeight="1">
      <c r="A858" s="272"/>
      <c r="B858" s="255"/>
      <c r="C858" s="255"/>
      <c r="D858" s="255"/>
      <c r="E858" s="255"/>
      <c r="F858" s="255"/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</row>
    <row r="859" spans="1:26" ht="24" customHeight="1">
      <c r="A859" s="272"/>
      <c r="B859" s="255"/>
      <c r="C859" s="255"/>
      <c r="D859" s="255"/>
      <c r="E859" s="255"/>
      <c r="F859" s="255"/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</row>
    <row r="860" spans="1:26" ht="24" customHeight="1">
      <c r="A860" s="272"/>
      <c r="B860" s="255"/>
      <c r="C860" s="255"/>
      <c r="D860" s="255"/>
      <c r="E860" s="255"/>
      <c r="F860" s="255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</row>
    <row r="861" spans="1:26" ht="24" customHeight="1">
      <c r="A861" s="272"/>
      <c r="B861" s="255"/>
      <c r="C861" s="255"/>
      <c r="D861" s="255"/>
      <c r="E861" s="255"/>
      <c r="F861" s="255"/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</row>
    <row r="862" spans="1:26" ht="24" customHeight="1">
      <c r="A862" s="272"/>
      <c r="B862" s="255"/>
      <c r="C862" s="255"/>
      <c r="D862" s="255"/>
      <c r="E862" s="255"/>
      <c r="F862" s="255"/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</row>
    <row r="863" spans="1:26" ht="24" customHeight="1">
      <c r="A863" s="272"/>
      <c r="B863" s="255"/>
      <c r="C863" s="255"/>
      <c r="D863" s="255"/>
      <c r="E863" s="255"/>
      <c r="F863" s="255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</row>
    <row r="864" spans="1:26" ht="24" customHeight="1">
      <c r="A864" s="272"/>
      <c r="B864" s="255"/>
      <c r="C864" s="255"/>
      <c r="D864" s="255"/>
      <c r="E864" s="255"/>
      <c r="F864" s="255"/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</row>
    <row r="865" spans="1:26" ht="24" customHeight="1">
      <c r="A865" s="272"/>
      <c r="B865" s="255"/>
      <c r="C865" s="255"/>
      <c r="D865" s="255"/>
      <c r="E865" s="255"/>
      <c r="F865" s="255"/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</row>
    <row r="866" spans="1:26" ht="24" customHeight="1">
      <c r="A866" s="272"/>
      <c r="B866" s="255"/>
      <c r="C866" s="255"/>
      <c r="D866" s="255"/>
      <c r="E866" s="255"/>
      <c r="F866" s="255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</row>
    <row r="867" spans="1:26" ht="24" customHeight="1">
      <c r="A867" s="272"/>
      <c r="B867" s="255"/>
      <c r="C867" s="255"/>
      <c r="D867" s="255"/>
      <c r="E867" s="255"/>
      <c r="F867" s="255"/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</row>
    <row r="868" spans="1:26" ht="24" customHeight="1">
      <c r="A868" s="272"/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</row>
    <row r="869" spans="1:26" ht="24" customHeight="1">
      <c r="A869" s="272"/>
      <c r="B869" s="255"/>
      <c r="C869" s="255"/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</row>
    <row r="870" spans="1:26" ht="24" customHeight="1">
      <c r="A870" s="272"/>
      <c r="B870" s="255"/>
      <c r="C870" s="255"/>
      <c r="D870" s="255"/>
      <c r="E870" s="255"/>
      <c r="F870" s="255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</row>
    <row r="871" spans="1:26" ht="24" customHeight="1">
      <c r="A871" s="272"/>
      <c r="B871" s="255"/>
      <c r="C871" s="255"/>
      <c r="D871" s="255"/>
      <c r="E871" s="255"/>
      <c r="F871" s="255"/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</row>
    <row r="872" spans="1:26" ht="24" customHeight="1">
      <c r="A872" s="272"/>
      <c r="B872" s="255"/>
      <c r="C872" s="255"/>
      <c r="D872" s="255"/>
      <c r="E872" s="255"/>
      <c r="F872" s="255"/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</row>
    <row r="873" spans="1:26" ht="24" customHeight="1">
      <c r="A873" s="272"/>
      <c r="B873" s="255"/>
      <c r="C873" s="255"/>
      <c r="D873" s="255"/>
      <c r="E873" s="255"/>
      <c r="F873" s="255"/>
      <c r="G873" s="255"/>
      <c r="H873" s="255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</row>
    <row r="874" spans="1:26" ht="24" customHeight="1">
      <c r="A874" s="272"/>
      <c r="B874" s="255"/>
      <c r="C874" s="255"/>
      <c r="D874" s="255"/>
      <c r="E874" s="255"/>
      <c r="F874" s="255"/>
      <c r="G874" s="255"/>
      <c r="H874" s="255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</row>
    <row r="875" spans="1:26" ht="24" customHeight="1">
      <c r="A875" s="272"/>
      <c r="B875" s="255"/>
      <c r="C875" s="255"/>
      <c r="D875" s="255"/>
      <c r="E875" s="255"/>
      <c r="F875" s="255"/>
      <c r="G875" s="255"/>
      <c r="H875" s="255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</row>
    <row r="876" spans="1:26" ht="24" customHeight="1">
      <c r="A876" s="272"/>
      <c r="B876" s="255"/>
      <c r="C876" s="255"/>
      <c r="D876" s="255"/>
      <c r="E876" s="255"/>
      <c r="F876" s="255"/>
      <c r="G876" s="255"/>
      <c r="H876" s="255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</row>
    <row r="877" spans="1:26" ht="24" customHeight="1">
      <c r="A877" s="272"/>
      <c r="B877" s="255"/>
      <c r="C877" s="255"/>
      <c r="D877" s="255"/>
      <c r="E877" s="255"/>
      <c r="F877" s="255"/>
      <c r="G877" s="255"/>
      <c r="H877" s="255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</row>
    <row r="878" spans="1:26" ht="24" customHeight="1">
      <c r="A878" s="272"/>
      <c r="B878" s="255"/>
      <c r="C878" s="255"/>
      <c r="D878" s="255"/>
      <c r="E878" s="255"/>
      <c r="F878" s="255"/>
      <c r="G878" s="255"/>
      <c r="H878" s="255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</row>
    <row r="879" spans="1:26" ht="24" customHeight="1">
      <c r="A879" s="272"/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</row>
    <row r="880" spans="1:26" ht="24" customHeight="1">
      <c r="A880" s="272"/>
      <c r="B880" s="255"/>
      <c r="C880" s="255"/>
      <c r="D880" s="255"/>
      <c r="E880" s="255"/>
      <c r="F880" s="255"/>
      <c r="G880" s="255"/>
      <c r="H880" s="255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</row>
    <row r="881" spans="1:26" ht="24" customHeight="1">
      <c r="A881" s="272"/>
      <c r="B881" s="255"/>
      <c r="C881" s="255"/>
      <c r="D881" s="255"/>
      <c r="E881" s="255"/>
      <c r="F881" s="255"/>
      <c r="G881" s="255"/>
      <c r="H881" s="255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</row>
    <row r="882" spans="1:26" ht="24" customHeight="1">
      <c r="A882" s="272"/>
      <c r="B882" s="255"/>
      <c r="C882" s="255"/>
      <c r="D882" s="255"/>
      <c r="E882" s="255"/>
      <c r="F882" s="255"/>
      <c r="G882" s="255"/>
      <c r="H882" s="255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</row>
    <row r="883" spans="1:26" ht="24" customHeight="1">
      <c r="A883" s="272"/>
      <c r="B883" s="255"/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</row>
    <row r="884" spans="1:26" ht="24" customHeight="1">
      <c r="A884" s="272"/>
      <c r="B884" s="255"/>
      <c r="C884" s="255"/>
      <c r="D884" s="255"/>
      <c r="E884" s="255"/>
      <c r="F884" s="255"/>
      <c r="G884" s="255"/>
      <c r="H884" s="255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</row>
    <row r="885" spans="1:26" ht="24" customHeight="1">
      <c r="A885" s="272"/>
      <c r="B885" s="255"/>
      <c r="C885" s="255"/>
      <c r="D885" s="255"/>
      <c r="E885" s="255"/>
      <c r="F885" s="255"/>
      <c r="G885" s="255"/>
      <c r="H885" s="255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</row>
    <row r="886" spans="1:26" ht="24" customHeight="1">
      <c r="A886" s="272"/>
      <c r="B886" s="255"/>
      <c r="C886" s="255"/>
      <c r="D886" s="255"/>
      <c r="E886" s="255"/>
      <c r="F886" s="255"/>
      <c r="G886" s="255"/>
      <c r="H886" s="255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</row>
    <row r="887" spans="1:26" ht="24" customHeight="1">
      <c r="A887" s="272"/>
      <c r="B887" s="255"/>
      <c r="C887" s="255"/>
      <c r="D887" s="255"/>
      <c r="E887" s="255"/>
      <c r="F887" s="255"/>
      <c r="G887" s="255"/>
      <c r="H887" s="255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</row>
    <row r="888" spans="1:26" ht="24" customHeight="1">
      <c r="A888" s="272"/>
      <c r="B888" s="255"/>
      <c r="C888" s="255"/>
      <c r="D888" s="255"/>
      <c r="E888" s="255"/>
      <c r="F888" s="255"/>
      <c r="G888" s="255"/>
      <c r="H888" s="255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</row>
    <row r="889" spans="1:26" ht="24" customHeight="1">
      <c r="A889" s="272"/>
      <c r="B889" s="255"/>
      <c r="C889" s="255"/>
      <c r="D889" s="255"/>
      <c r="E889" s="255"/>
      <c r="F889" s="255"/>
      <c r="G889" s="255"/>
      <c r="H889" s="255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</row>
    <row r="890" spans="1:26" ht="24" customHeight="1">
      <c r="A890" s="272"/>
      <c r="B890" s="255"/>
      <c r="C890" s="255"/>
      <c r="D890" s="255"/>
      <c r="E890" s="255"/>
      <c r="F890" s="255"/>
      <c r="G890" s="255"/>
      <c r="H890" s="255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</row>
    <row r="891" spans="1:26" ht="24" customHeight="1">
      <c r="A891" s="272"/>
      <c r="B891" s="255"/>
      <c r="C891" s="255"/>
      <c r="D891" s="255"/>
      <c r="E891" s="255"/>
      <c r="F891" s="255"/>
      <c r="G891" s="255"/>
      <c r="H891" s="255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</row>
    <row r="892" spans="1:26" ht="24" customHeight="1">
      <c r="A892" s="272"/>
      <c r="B892" s="255"/>
      <c r="C892" s="255"/>
      <c r="D892" s="255"/>
      <c r="E892" s="255"/>
      <c r="F892" s="255"/>
      <c r="G892" s="255"/>
      <c r="H892" s="255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</row>
    <row r="893" spans="1:26" ht="24" customHeight="1">
      <c r="A893" s="272"/>
      <c r="B893" s="255"/>
      <c r="C893" s="255"/>
      <c r="D893" s="255"/>
      <c r="E893" s="255"/>
      <c r="F893" s="255"/>
      <c r="G893" s="255"/>
      <c r="H893" s="255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</row>
    <row r="894" spans="1:26" ht="24" customHeight="1">
      <c r="A894" s="272"/>
      <c r="B894" s="255"/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</row>
    <row r="895" spans="1:26" ht="24" customHeight="1">
      <c r="A895" s="272"/>
      <c r="B895" s="255"/>
      <c r="C895" s="255"/>
      <c r="D895" s="255"/>
      <c r="E895" s="255"/>
      <c r="F895" s="255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</row>
    <row r="896" spans="1:26" ht="24" customHeight="1">
      <c r="A896" s="272"/>
      <c r="B896" s="255"/>
      <c r="C896" s="255"/>
      <c r="D896" s="255"/>
      <c r="E896" s="255"/>
      <c r="F896" s="255"/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</row>
    <row r="897" spans="1:26" ht="24" customHeight="1">
      <c r="A897" s="272"/>
      <c r="B897" s="255"/>
      <c r="C897" s="255"/>
      <c r="D897" s="255"/>
      <c r="E897" s="255"/>
      <c r="F897" s="255"/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</row>
    <row r="898" spans="1:26" ht="24" customHeight="1">
      <c r="A898" s="272"/>
      <c r="B898" s="255"/>
      <c r="C898" s="255"/>
      <c r="D898" s="255"/>
      <c r="E898" s="255"/>
      <c r="F898" s="255"/>
      <c r="G898" s="255"/>
      <c r="H898" s="255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</row>
    <row r="899" spans="1:26" ht="24" customHeight="1">
      <c r="A899" s="272"/>
      <c r="B899" s="255"/>
      <c r="C899" s="255"/>
      <c r="D899" s="255"/>
      <c r="E899" s="255"/>
      <c r="F899" s="255"/>
      <c r="G899" s="255"/>
      <c r="H899" s="255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</row>
    <row r="900" spans="1:26" ht="24" customHeight="1">
      <c r="A900" s="272"/>
      <c r="B900" s="255"/>
      <c r="C900" s="255"/>
      <c r="D900" s="255"/>
      <c r="E900" s="255"/>
      <c r="F900" s="255"/>
      <c r="G900" s="255"/>
      <c r="H900" s="255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</row>
    <row r="901" spans="1:26" ht="24" customHeight="1">
      <c r="A901" s="272"/>
      <c r="B901" s="255"/>
      <c r="C901" s="255"/>
      <c r="D901" s="255"/>
      <c r="E901" s="255"/>
      <c r="F901" s="255"/>
      <c r="G901" s="255"/>
      <c r="H901" s="255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</row>
    <row r="902" spans="1:26" ht="24" customHeight="1">
      <c r="A902" s="272"/>
      <c r="B902" s="255"/>
      <c r="C902" s="255"/>
      <c r="D902" s="255"/>
      <c r="E902" s="255"/>
      <c r="F902" s="255"/>
      <c r="G902" s="255"/>
      <c r="H902" s="255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</row>
    <row r="903" spans="1:26" ht="24" customHeight="1">
      <c r="A903" s="272"/>
      <c r="B903" s="255"/>
      <c r="C903" s="255"/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</row>
    <row r="904" spans="1:26" ht="24" customHeight="1">
      <c r="A904" s="272"/>
      <c r="B904" s="255"/>
      <c r="C904" s="255"/>
      <c r="D904" s="255"/>
      <c r="E904" s="255"/>
      <c r="F904" s="255"/>
      <c r="G904" s="255"/>
      <c r="H904" s="255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</row>
    <row r="905" spans="1:26" ht="24" customHeight="1">
      <c r="A905" s="272"/>
      <c r="B905" s="255"/>
      <c r="C905" s="255"/>
      <c r="D905" s="255"/>
      <c r="E905" s="255"/>
      <c r="F905" s="255"/>
      <c r="G905" s="255"/>
      <c r="H905" s="255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</row>
    <row r="906" spans="1:26" ht="24" customHeight="1">
      <c r="A906" s="272"/>
      <c r="B906" s="255"/>
      <c r="C906" s="255"/>
      <c r="D906" s="255"/>
      <c r="E906" s="255"/>
      <c r="F906" s="255"/>
      <c r="G906" s="255"/>
      <c r="H906" s="255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</row>
    <row r="907" spans="1:26" ht="24" customHeight="1">
      <c r="A907" s="272"/>
      <c r="B907" s="255"/>
      <c r="C907" s="255"/>
      <c r="D907" s="255"/>
      <c r="E907" s="255"/>
      <c r="F907" s="255"/>
      <c r="G907" s="255"/>
      <c r="H907" s="255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</row>
    <row r="908" spans="1:26" ht="24" customHeight="1">
      <c r="A908" s="272"/>
      <c r="B908" s="255"/>
      <c r="C908" s="255"/>
      <c r="D908" s="255"/>
      <c r="E908" s="255"/>
      <c r="F908" s="255"/>
      <c r="G908" s="255"/>
      <c r="H908" s="255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</row>
    <row r="909" spans="1:26" ht="24" customHeight="1">
      <c r="A909" s="272"/>
      <c r="B909" s="255"/>
      <c r="C909" s="255"/>
      <c r="D909" s="255"/>
      <c r="E909" s="255"/>
      <c r="F909" s="255"/>
      <c r="G909" s="255"/>
      <c r="H909" s="255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</row>
    <row r="910" spans="1:26" ht="24" customHeight="1">
      <c r="A910" s="272"/>
      <c r="B910" s="255"/>
      <c r="C910" s="255"/>
      <c r="D910" s="255"/>
      <c r="E910" s="255"/>
      <c r="F910" s="255"/>
      <c r="G910" s="255"/>
      <c r="H910" s="255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</row>
    <row r="911" spans="1:26" ht="24" customHeight="1">
      <c r="A911" s="272"/>
      <c r="B911" s="255"/>
      <c r="C911" s="255"/>
      <c r="D911" s="255"/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</row>
    <row r="912" spans="1:26" ht="24" customHeight="1">
      <c r="A912" s="272"/>
      <c r="B912" s="255"/>
      <c r="C912" s="255"/>
      <c r="D912" s="255"/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</row>
    <row r="913" spans="1:26" ht="24" customHeight="1">
      <c r="A913" s="272"/>
      <c r="B913" s="255"/>
      <c r="C913" s="255"/>
      <c r="D913" s="255"/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</row>
    <row r="914" spans="1:26" ht="24" customHeight="1">
      <c r="A914" s="272"/>
      <c r="B914" s="255"/>
      <c r="C914" s="255"/>
      <c r="D914" s="255"/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</row>
    <row r="915" spans="1:26" ht="24" customHeight="1">
      <c r="A915" s="272"/>
      <c r="B915" s="255"/>
      <c r="C915" s="255"/>
      <c r="D915" s="255"/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</row>
    <row r="916" spans="1:26" ht="24" customHeight="1">
      <c r="A916" s="272"/>
      <c r="B916" s="255"/>
      <c r="C916" s="255"/>
      <c r="D916" s="255"/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</row>
    <row r="917" spans="1:26" ht="24" customHeight="1">
      <c r="A917" s="272"/>
      <c r="B917" s="255"/>
      <c r="C917" s="255"/>
      <c r="D917" s="255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</row>
    <row r="918" spans="1:26" ht="24" customHeight="1">
      <c r="A918" s="272"/>
      <c r="B918" s="255"/>
      <c r="C918" s="255"/>
      <c r="D918" s="255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</row>
    <row r="919" spans="1:26" ht="24" customHeight="1">
      <c r="A919" s="272"/>
      <c r="B919" s="255"/>
      <c r="C919" s="255"/>
      <c r="D919" s="255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</row>
    <row r="920" spans="1:26" ht="24" customHeight="1">
      <c r="A920" s="272"/>
      <c r="B920" s="255"/>
      <c r="C920" s="255"/>
      <c r="D920" s="255"/>
      <c r="E920" s="255"/>
      <c r="F920" s="255"/>
      <c r="G920" s="255"/>
      <c r="H920" s="255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</row>
    <row r="921" spans="1:26" ht="24" customHeight="1">
      <c r="A921" s="272"/>
      <c r="B921" s="255"/>
      <c r="C921" s="255"/>
      <c r="D921" s="255"/>
      <c r="E921" s="255"/>
      <c r="F921" s="255"/>
      <c r="G921" s="255"/>
      <c r="H921" s="255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</row>
    <row r="922" spans="1:26" ht="24" customHeight="1">
      <c r="A922" s="272"/>
      <c r="B922" s="255"/>
      <c r="C922" s="255"/>
      <c r="D922" s="255"/>
      <c r="E922" s="255"/>
      <c r="F922" s="255"/>
      <c r="G922" s="255"/>
      <c r="H922" s="255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</row>
    <row r="923" spans="1:26" ht="24" customHeight="1">
      <c r="A923" s="272"/>
      <c r="B923" s="255"/>
      <c r="C923" s="255"/>
      <c r="D923" s="255"/>
      <c r="E923" s="255"/>
      <c r="F923" s="255"/>
      <c r="G923" s="255"/>
      <c r="H923" s="255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</row>
    <row r="924" spans="1:26" ht="24" customHeight="1">
      <c r="A924" s="272"/>
      <c r="B924" s="255"/>
      <c r="C924" s="255"/>
      <c r="D924" s="255"/>
      <c r="E924" s="255"/>
      <c r="F924" s="255"/>
      <c r="G924" s="255"/>
      <c r="H924" s="255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</row>
    <row r="925" spans="1:26" ht="24" customHeight="1">
      <c r="A925" s="272"/>
      <c r="B925" s="255"/>
      <c r="C925" s="255"/>
      <c r="D925" s="255"/>
      <c r="E925" s="255"/>
      <c r="F925" s="255"/>
      <c r="G925" s="255"/>
      <c r="H925" s="255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</row>
    <row r="926" spans="1:26" ht="24" customHeight="1">
      <c r="A926" s="272"/>
      <c r="B926" s="255"/>
      <c r="C926" s="255"/>
      <c r="D926" s="255"/>
      <c r="E926" s="255"/>
      <c r="F926" s="255"/>
      <c r="G926" s="255"/>
      <c r="H926" s="255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</row>
    <row r="927" spans="1:26" ht="24" customHeight="1">
      <c r="A927" s="272"/>
      <c r="B927" s="255"/>
      <c r="C927" s="255"/>
      <c r="D927" s="255"/>
      <c r="E927" s="255"/>
      <c r="F927" s="255"/>
      <c r="G927" s="255"/>
      <c r="H927" s="255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</row>
    <row r="928" spans="1:26" ht="24" customHeight="1">
      <c r="A928" s="272"/>
      <c r="B928" s="255"/>
      <c r="C928" s="255"/>
      <c r="D928" s="255"/>
      <c r="E928" s="255"/>
      <c r="F928" s="255"/>
      <c r="G928" s="255"/>
      <c r="H928" s="255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</row>
    <row r="929" spans="1:26" ht="24" customHeight="1">
      <c r="A929" s="272"/>
      <c r="B929" s="255"/>
      <c r="C929" s="255"/>
      <c r="D929" s="255"/>
      <c r="E929" s="255"/>
      <c r="F929" s="255"/>
      <c r="G929" s="255"/>
      <c r="H929" s="255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</row>
    <row r="930" spans="1:26" ht="24" customHeight="1">
      <c r="A930" s="272"/>
      <c r="B930" s="255"/>
      <c r="C930" s="255"/>
      <c r="D930" s="255"/>
      <c r="E930" s="255"/>
      <c r="F930" s="255"/>
      <c r="G930" s="255"/>
      <c r="H930" s="255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</row>
  </sheetData>
  <mergeCells count="8">
    <mergeCell ref="A9:C9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031"/>
  <sheetViews>
    <sheetView topLeftCell="A55" workbookViewId="0">
      <selection activeCell="D67" sqref="D67"/>
    </sheetView>
  </sheetViews>
  <sheetFormatPr defaultColWidth="12.59765625" defaultRowHeight="15" customHeight="1"/>
  <cols>
    <col min="1" max="1" width="4.3984375" style="236" customWidth="1"/>
    <col min="2" max="2" width="53" style="236" customWidth="1"/>
    <col min="3" max="3" width="16.19921875" style="236" customWidth="1"/>
    <col min="4" max="4" width="11.69921875" style="236" customWidth="1"/>
    <col min="5" max="5" width="9.19921875" style="253" customWidth="1"/>
    <col min="6" max="6" width="6.09765625" style="247" customWidth="1"/>
    <col min="7" max="7" width="11.69921875" style="247" customWidth="1"/>
    <col min="8" max="8" width="9.09765625" style="236" customWidth="1"/>
    <col min="9" max="26" width="7.8984375" style="236" customWidth="1"/>
    <col min="27" max="16384" width="12.59765625" style="236"/>
  </cols>
  <sheetData>
    <row r="1" spans="1:26" ht="21.75" customHeight="1">
      <c r="A1" s="374" t="s">
        <v>2</v>
      </c>
      <c r="B1" s="375"/>
      <c r="C1" s="375"/>
      <c r="D1" s="375"/>
      <c r="E1" s="375"/>
      <c r="F1" s="375"/>
      <c r="G1" s="375"/>
      <c r="H1" s="37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.75" customHeight="1">
      <c r="A2" s="376" t="s">
        <v>320</v>
      </c>
      <c r="B2" s="377"/>
      <c r="C2" s="377"/>
      <c r="D2" s="377"/>
      <c r="E2" s="377"/>
      <c r="F2" s="377"/>
      <c r="G2" s="377"/>
      <c r="H2" s="37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21.75" customHeight="1">
      <c r="A3" s="225" t="s">
        <v>457</v>
      </c>
      <c r="B3" s="226"/>
      <c r="C3" s="224"/>
      <c r="D3" s="224"/>
      <c r="E3" s="248"/>
      <c r="F3" s="245"/>
      <c r="G3" s="24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21.75" customHeight="1">
      <c r="A4" s="225" t="s">
        <v>458</v>
      </c>
      <c r="B4" s="226"/>
      <c r="C4" s="224"/>
      <c r="D4" s="224"/>
      <c r="E4" s="248"/>
      <c r="F4" s="245"/>
      <c r="G4" s="245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21.75" customHeight="1">
      <c r="A5" s="225"/>
      <c r="B5" s="226" t="s">
        <v>459</v>
      </c>
      <c r="C5" s="224"/>
      <c r="D5" s="224"/>
      <c r="E5" s="248"/>
      <c r="F5" s="245"/>
      <c r="G5" s="245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21.75" customHeight="1">
      <c r="A6" s="225" t="s">
        <v>324</v>
      </c>
      <c r="B6" s="226"/>
      <c r="C6" s="224"/>
      <c r="D6" s="224"/>
      <c r="E6" s="248"/>
      <c r="F6" s="245"/>
      <c r="G6" s="245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21.75" customHeight="1">
      <c r="A7" s="225"/>
      <c r="B7" s="239" t="s">
        <v>460</v>
      </c>
      <c r="C7" s="239"/>
      <c r="D7" s="239"/>
      <c r="E7" s="248"/>
      <c r="F7" s="245"/>
      <c r="G7" s="245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21.75" customHeight="1">
      <c r="A8" s="225"/>
      <c r="B8" s="239" t="s">
        <v>461</v>
      </c>
      <c r="C8" s="239"/>
      <c r="D8" s="239"/>
      <c r="E8" s="248"/>
      <c r="F8" s="245"/>
      <c r="G8" s="245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21.75" customHeight="1">
      <c r="A9" s="225"/>
      <c r="B9" s="239" t="s">
        <v>462</v>
      </c>
      <c r="C9" s="239"/>
      <c r="D9" s="239"/>
      <c r="E9" s="248"/>
      <c r="F9" s="245"/>
      <c r="G9" s="245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21.75" customHeight="1">
      <c r="A10" s="225"/>
      <c r="B10" s="240" t="s">
        <v>463</v>
      </c>
      <c r="C10" s="240" t="s">
        <v>464</v>
      </c>
      <c r="D10" s="240">
        <v>64.58</v>
      </c>
      <c r="E10" s="248"/>
      <c r="F10" s="245"/>
      <c r="G10" s="245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21.75" customHeight="1">
      <c r="A11" s="225"/>
      <c r="B11" s="240" t="s">
        <v>465</v>
      </c>
      <c r="C11" s="240" t="s">
        <v>464</v>
      </c>
      <c r="D11" s="240">
        <v>56.15</v>
      </c>
      <c r="E11" s="248"/>
      <c r="F11" s="245"/>
      <c r="G11" s="245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21.75" customHeight="1">
      <c r="A12" s="225"/>
      <c r="B12" s="240" t="s">
        <v>466</v>
      </c>
      <c r="C12" s="240" t="s">
        <v>464</v>
      </c>
      <c r="D12" s="240">
        <v>71</v>
      </c>
      <c r="E12" s="248"/>
      <c r="F12" s="245"/>
      <c r="G12" s="245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21.75" customHeight="1">
      <c r="A13" s="225"/>
      <c r="B13" s="240" t="s">
        <v>467</v>
      </c>
      <c r="C13" s="240" t="s">
        <v>464</v>
      </c>
      <c r="D13" s="240">
        <v>70.77</v>
      </c>
      <c r="E13" s="248"/>
      <c r="F13" s="245"/>
      <c r="G13" s="245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21.75" customHeight="1">
      <c r="A14" s="225"/>
      <c r="B14" s="240" t="s">
        <v>468</v>
      </c>
      <c r="C14" s="240" t="s">
        <v>464</v>
      </c>
      <c r="D14" s="240">
        <v>68.59</v>
      </c>
      <c r="E14" s="248"/>
      <c r="F14" s="245"/>
      <c r="G14" s="245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21.75" customHeight="1">
      <c r="A15" s="225"/>
      <c r="B15" s="240" t="s">
        <v>469</v>
      </c>
      <c r="C15" s="240" t="s">
        <v>464</v>
      </c>
      <c r="D15" s="240">
        <v>63.09</v>
      </c>
      <c r="E15" s="248"/>
      <c r="F15" s="245"/>
      <c r="G15" s="245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21.75" customHeight="1">
      <c r="A16" s="225"/>
      <c r="B16" s="240" t="s">
        <v>470</v>
      </c>
      <c r="C16" s="240" t="s">
        <v>464</v>
      </c>
      <c r="D16" s="240">
        <v>62.05</v>
      </c>
      <c r="E16" s="248"/>
      <c r="F16" s="245"/>
      <c r="G16" s="245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21.75" customHeight="1">
      <c r="A17" s="225"/>
      <c r="B17" s="240" t="s">
        <v>471</v>
      </c>
      <c r="C17" s="240" t="s">
        <v>464</v>
      </c>
      <c r="D17" s="240">
        <v>53.08</v>
      </c>
      <c r="E17" s="248"/>
      <c r="F17" s="245"/>
      <c r="G17" s="245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21.75" customHeight="1">
      <c r="A18" s="225"/>
      <c r="B18" s="240" t="s">
        <v>472</v>
      </c>
      <c r="C18" s="240" t="s">
        <v>473</v>
      </c>
      <c r="D18" s="240">
        <v>58.51</v>
      </c>
      <c r="E18" s="248"/>
      <c r="F18" s="245"/>
      <c r="G18" s="245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5.4" customHeight="1">
      <c r="A19" s="225"/>
      <c r="B19" s="240"/>
      <c r="C19" s="240"/>
      <c r="D19" s="240"/>
      <c r="E19" s="248"/>
      <c r="F19" s="245"/>
      <c r="G19" s="245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20.399999999999999" customHeight="1">
      <c r="A20" s="378" t="s">
        <v>0</v>
      </c>
      <c r="B20" s="378" t="s">
        <v>3</v>
      </c>
      <c r="C20" s="378" t="s">
        <v>4</v>
      </c>
      <c r="D20" s="378" t="s">
        <v>5</v>
      </c>
      <c r="E20" s="380" t="s">
        <v>1</v>
      </c>
      <c r="F20" s="381"/>
      <c r="G20" s="382" t="s">
        <v>6</v>
      </c>
      <c r="H20" s="378" t="s">
        <v>7</v>
      </c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22.95" customHeight="1">
      <c r="A21" s="379"/>
      <c r="B21" s="379"/>
      <c r="C21" s="379"/>
      <c r="D21" s="379"/>
      <c r="E21" s="249" t="s">
        <v>8</v>
      </c>
      <c r="F21" s="227" t="s">
        <v>9</v>
      </c>
      <c r="G21" s="383"/>
      <c r="H21" s="379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21.75" customHeight="1">
      <c r="A22" s="229">
        <v>3</v>
      </c>
      <c r="B22" s="230" t="s">
        <v>547</v>
      </c>
      <c r="C22" s="231"/>
      <c r="D22" s="231"/>
      <c r="E22" s="250"/>
      <c r="F22" s="229"/>
      <c r="G22" s="229"/>
      <c r="H22" s="231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21.75" customHeight="1">
      <c r="A23" s="232"/>
      <c r="B23" s="233" t="s">
        <v>474</v>
      </c>
      <c r="C23" s="277"/>
      <c r="D23" s="277"/>
      <c r="E23" s="251"/>
      <c r="F23" s="246"/>
      <c r="G23" s="246"/>
      <c r="H23" s="232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21.75" customHeight="1">
      <c r="A24" s="232"/>
      <c r="B24" s="242" t="s">
        <v>475</v>
      </c>
      <c r="C24" s="278" t="s">
        <v>476</v>
      </c>
      <c r="D24" s="278" t="s">
        <v>337</v>
      </c>
      <c r="E24" s="251"/>
      <c r="F24" s="246"/>
      <c r="G24" s="246" t="s">
        <v>482</v>
      </c>
      <c r="H24" s="232" t="s">
        <v>483</v>
      </c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21.75" customHeight="1">
      <c r="A25" s="232"/>
      <c r="B25" s="242" t="s">
        <v>477</v>
      </c>
      <c r="C25" s="278" t="s">
        <v>478</v>
      </c>
      <c r="D25" s="278"/>
      <c r="E25" s="251"/>
      <c r="F25" s="246"/>
      <c r="G25" s="246"/>
      <c r="H25" s="232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21.75" customHeight="1">
      <c r="A26" s="232"/>
      <c r="B26" s="242" t="s">
        <v>479</v>
      </c>
      <c r="C26" s="278" t="s">
        <v>480</v>
      </c>
      <c r="D26" s="278"/>
      <c r="E26" s="251"/>
      <c r="F26" s="246"/>
      <c r="G26" s="246"/>
      <c r="H26" s="232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21.75" customHeight="1">
      <c r="A27" s="232"/>
      <c r="B27" s="242" t="s">
        <v>481</v>
      </c>
      <c r="C27" s="278"/>
      <c r="D27" s="278"/>
      <c r="E27" s="251"/>
      <c r="F27" s="246"/>
      <c r="G27" s="246"/>
      <c r="H27" s="23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21.75" customHeight="1">
      <c r="A28" s="232"/>
      <c r="B28" s="279" t="s">
        <v>484</v>
      </c>
      <c r="C28" s="278"/>
      <c r="D28" s="278"/>
      <c r="E28" s="251"/>
      <c r="F28" s="246"/>
      <c r="G28" s="246"/>
      <c r="H28" s="232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21.75" customHeight="1">
      <c r="A29" s="232"/>
      <c r="B29" s="280" t="s">
        <v>520</v>
      </c>
      <c r="C29" s="281"/>
      <c r="D29" s="282"/>
      <c r="E29" s="283"/>
      <c r="F29" s="246"/>
      <c r="G29" s="246"/>
      <c r="H29" s="232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21.75" customHeight="1">
      <c r="A30" s="232"/>
      <c r="B30" s="284" t="s">
        <v>485</v>
      </c>
      <c r="C30" s="285" t="s">
        <v>408</v>
      </c>
      <c r="D30" s="278" t="s">
        <v>337</v>
      </c>
      <c r="E30" s="286">
        <v>51800</v>
      </c>
      <c r="F30" s="287" t="s">
        <v>378</v>
      </c>
      <c r="G30" s="288" t="s">
        <v>491</v>
      </c>
      <c r="H30" s="232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21.75" customHeight="1">
      <c r="A31" s="232"/>
      <c r="B31" s="284" t="s">
        <v>486</v>
      </c>
      <c r="C31" s="285" t="s">
        <v>409</v>
      </c>
      <c r="D31" s="282"/>
      <c r="E31" s="251"/>
      <c r="F31" s="246"/>
      <c r="G31" s="246"/>
      <c r="H31" s="232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21.75" customHeight="1">
      <c r="A32" s="232"/>
      <c r="B32" s="284"/>
      <c r="C32" s="285" t="s">
        <v>487</v>
      </c>
      <c r="D32" s="282"/>
      <c r="E32" s="251"/>
      <c r="F32" s="246"/>
      <c r="G32" s="246"/>
      <c r="H32" s="232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21.75" customHeight="1">
      <c r="A33" s="232"/>
      <c r="B33" s="289"/>
      <c r="C33" s="282" t="s">
        <v>488</v>
      </c>
      <c r="D33" s="242"/>
      <c r="E33" s="251"/>
      <c r="F33" s="246"/>
      <c r="G33" s="246"/>
      <c r="H33" s="232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21.75" customHeight="1">
      <c r="A34" s="232"/>
      <c r="B34" s="241" t="s">
        <v>489</v>
      </c>
      <c r="C34" s="282" t="s">
        <v>490</v>
      </c>
      <c r="D34" s="242"/>
      <c r="E34" s="251"/>
      <c r="F34" s="246"/>
      <c r="G34" s="246"/>
      <c r="H34" s="232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21.75" customHeight="1">
      <c r="A35" s="232"/>
      <c r="B35" s="241"/>
      <c r="C35" s="282"/>
      <c r="D35" s="242"/>
      <c r="E35" s="251"/>
      <c r="F35" s="246"/>
      <c r="G35" s="246"/>
      <c r="H35" s="232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21.75" customHeight="1">
      <c r="A36" s="232"/>
      <c r="B36" s="280" t="s">
        <v>521</v>
      </c>
      <c r="C36" s="281"/>
      <c r="D36" s="282"/>
      <c r="E36" s="251"/>
      <c r="F36" s="246"/>
      <c r="G36" s="246"/>
      <c r="H36" s="232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21.75" customHeight="1">
      <c r="A37" s="232"/>
      <c r="B37" s="290" t="s">
        <v>492</v>
      </c>
      <c r="C37" s="285" t="s">
        <v>408</v>
      </c>
      <c r="D37" s="278" t="s">
        <v>337</v>
      </c>
      <c r="E37" s="291"/>
      <c r="F37" s="287"/>
      <c r="G37" s="278" t="s">
        <v>502</v>
      </c>
      <c r="H37" s="292" t="s">
        <v>483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21.75" customHeight="1">
      <c r="A38" s="232"/>
      <c r="B38" s="290" t="s">
        <v>493</v>
      </c>
      <c r="C38" s="285" t="s">
        <v>409</v>
      </c>
      <c r="D38" s="293"/>
      <c r="E38" s="291"/>
      <c r="F38" s="294"/>
      <c r="G38" s="278"/>
      <c r="H38" s="29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21.75" customHeight="1">
      <c r="A39" s="232"/>
      <c r="B39" s="290" t="s">
        <v>494</v>
      </c>
      <c r="C39" s="285" t="s">
        <v>487</v>
      </c>
      <c r="D39" s="293"/>
      <c r="E39" s="291"/>
      <c r="F39" s="294"/>
      <c r="G39" s="278"/>
      <c r="H39" s="292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21.75" customHeight="1">
      <c r="A40" s="232"/>
      <c r="B40" s="290" t="s">
        <v>495</v>
      </c>
      <c r="C40" s="285"/>
      <c r="D40" s="293"/>
      <c r="E40" s="291"/>
      <c r="F40" s="294"/>
      <c r="G40" s="278"/>
      <c r="H40" s="292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21.75" customHeight="1">
      <c r="A41" s="232"/>
      <c r="B41" s="290" t="s">
        <v>496</v>
      </c>
      <c r="C41" s="282" t="s">
        <v>497</v>
      </c>
      <c r="D41" s="285"/>
      <c r="E41" s="295">
        <v>28400</v>
      </c>
      <c r="F41" s="287" t="s">
        <v>378</v>
      </c>
      <c r="G41" s="288" t="s">
        <v>503</v>
      </c>
      <c r="H41" s="292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21.75" customHeight="1">
      <c r="A42" s="232"/>
      <c r="B42" s="296" t="s">
        <v>498</v>
      </c>
      <c r="C42" s="282" t="s">
        <v>499</v>
      </c>
      <c r="D42" s="297"/>
      <c r="E42" s="291">
        <v>20500</v>
      </c>
      <c r="F42" s="287" t="s">
        <v>378</v>
      </c>
      <c r="G42" s="288" t="s">
        <v>504</v>
      </c>
      <c r="H42" s="292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21.75" customHeight="1">
      <c r="A43" s="232"/>
      <c r="B43" s="298" t="s">
        <v>506</v>
      </c>
      <c r="C43" s="282"/>
      <c r="D43" s="297"/>
      <c r="E43" s="291"/>
      <c r="F43" s="287"/>
      <c r="G43" s="288"/>
      <c r="H43" s="292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21.75" customHeight="1">
      <c r="A44" s="232"/>
      <c r="B44" s="298" t="s">
        <v>505</v>
      </c>
      <c r="C44" s="282"/>
      <c r="D44" s="297"/>
      <c r="E44" s="291"/>
      <c r="F44" s="287"/>
      <c r="G44" s="288"/>
      <c r="H44" s="292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21.75" customHeight="1">
      <c r="A45" s="232"/>
      <c r="B45" s="298" t="s">
        <v>507</v>
      </c>
      <c r="C45" s="282"/>
      <c r="D45" s="297"/>
      <c r="E45" s="291"/>
      <c r="F45" s="287"/>
      <c r="G45" s="288"/>
      <c r="H45" s="292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21.75" customHeight="1">
      <c r="A46" s="232"/>
      <c r="B46" s="298" t="s">
        <v>508</v>
      </c>
      <c r="C46" s="282"/>
      <c r="D46" s="297"/>
      <c r="E46" s="291"/>
      <c r="F46" s="287"/>
      <c r="G46" s="288"/>
      <c r="H46" s="292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21.75" customHeight="1">
      <c r="A47" s="232"/>
      <c r="B47" s="296" t="s">
        <v>500</v>
      </c>
      <c r="C47" s="282" t="s">
        <v>509</v>
      </c>
      <c r="D47" s="282"/>
      <c r="E47" s="291">
        <v>70000</v>
      </c>
      <c r="F47" s="299" t="s">
        <v>378</v>
      </c>
      <c r="G47" s="278" t="s">
        <v>502</v>
      </c>
      <c r="H47" s="292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21.75" customHeight="1">
      <c r="A48" s="232"/>
      <c r="B48" s="296" t="s">
        <v>501</v>
      </c>
      <c r="C48" s="282"/>
      <c r="D48" s="282"/>
      <c r="E48" s="251"/>
      <c r="F48" s="246"/>
      <c r="G48" s="246"/>
      <c r="H48" s="232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21.75" customHeight="1">
      <c r="A49" s="232"/>
      <c r="B49" s="234"/>
      <c r="C49" s="278"/>
      <c r="D49" s="300"/>
      <c r="E49" s="251"/>
      <c r="F49" s="246"/>
      <c r="G49" s="246"/>
      <c r="H49" s="232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21.75" customHeight="1">
      <c r="A50" s="232"/>
      <c r="B50" s="301" t="s">
        <v>522</v>
      </c>
      <c r="C50" s="278"/>
      <c r="D50" s="278"/>
      <c r="E50" s="251"/>
      <c r="F50" s="246"/>
      <c r="G50" s="246"/>
      <c r="H50" s="232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21.75" customHeight="1">
      <c r="A51" s="232"/>
      <c r="B51" s="277" t="s">
        <v>530</v>
      </c>
      <c r="C51" s="316"/>
      <c r="D51" s="316"/>
      <c r="E51" s="251"/>
      <c r="F51" s="246"/>
      <c r="G51" s="246"/>
      <c r="H51" s="232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21.75" customHeight="1">
      <c r="A52" s="232"/>
      <c r="B52" s="277" t="s">
        <v>531</v>
      </c>
      <c r="C52" s="316"/>
      <c r="D52" s="316"/>
      <c r="E52" s="251"/>
      <c r="F52" s="246"/>
      <c r="G52" s="246"/>
      <c r="H52" s="232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21.75" customHeight="1">
      <c r="A53" s="232"/>
      <c r="B53" s="302" t="s">
        <v>532</v>
      </c>
      <c r="C53" s="303" t="s">
        <v>511</v>
      </c>
      <c r="D53" s="303"/>
      <c r="E53" s="304">
        <v>33400</v>
      </c>
      <c r="F53" s="303" t="s">
        <v>378</v>
      </c>
      <c r="G53" s="303" t="s">
        <v>512</v>
      </c>
      <c r="H53" s="232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21.75" customHeight="1">
      <c r="A54" s="232"/>
      <c r="B54" s="302" t="s">
        <v>533</v>
      </c>
      <c r="C54" s="303" t="s">
        <v>510</v>
      </c>
      <c r="D54" s="305"/>
      <c r="E54" s="306">
        <v>19800</v>
      </c>
      <c r="F54" s="307" t="s">
        <v>378</v>
      </c>
      <c r="G54" s="308" t="s">
        <v>513</v>
      </c>
      <c r="H54" s="232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21.75" customHeight="1">
      <c r="A55" s="232"/>
      <c r="B55" s="309"/>
      <c r="C55" s="232"/>
      <c r="D55" s="232"/>
      <c r="E55" s="251"/>
      <c r="F55" s="246"/>
      <c r="G55" s="246"/>
      <c r="H55" s="232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21.75" customHeight="1">
      <c r="A56" s="232"/>
      <c r="B56" s="233" t="s">
        <v>516</v>
      </c>
      <c r="C56" s="232"/>
      <c r="D56" s="232"/>
      <c r="E56" s="251"/>
      <c r="F56" s="246"/>
      <c r="G56" s="246"/>
      <c r="H56" s="232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21.75" customHeight="1">
      <c r="A57" s="232"/>
      <c r="B57" s="234" t="s">
        <v>517</v>
      </c>
      <c r="C57" s="310" t="s">
        <v>514</v>
      </c>
      <c r="D57" s="310" t="s">
        <v>123</v>
      </c>
      <c r="E57" s="311">
        <v>19500</v>
      </c>
      <c r="F57" s="246" t="s">
        <v>378</v>
      </c>
      <c r="G57" s="246" t="s">
        <v>519</v>
      </c>
      <c r="H57" s="232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21.75" customHeight="1">
      <c r="A58" s="232"/>
      <c r="B58" s="234" t="s">
        <v>515</v>
      </c>
      <c r="C58" s="310" t="s">
        <v>415</v>
      </c>
      <c r="D58" s="310"/>
      <c r="E58" s="311"/>
      <c r="F58" s="246"/>
      <c r="G58" s="246"/>
      <c r="H58" s="232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21.75" customHeight="1">
      <c r="A59" s="232"/>
      <c r="B59" s="234"/>
      <c r="C59" s="310"/>
      <c r="D59" s="310"/>
      <c r="E59" s="311"/>
      <c r="F59" s="312"/>
      <c r="G59" s="288"/>
      <c r="H59" s="232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21.75" customHeight="1">
      <c r="A60" s="232"/>
      <c r="B60" s="234" t="s">
        <v>518</v>
      </c>
      <c r="C60" s="310" t="s">
        <v>514</v>
      </c>
      <c r="D60" s="310" t="s">
        <v>123</v>
      </c>
      <c r="E60" s="311">
        <v>19500</v>
      </c>
      <c r="F60" s="246" t="s">
        <v>378</v>
      </c>
      <c r="G60" s="246" t="s">
        <v>381</v>
      </c>
      <c r="H60" s="232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21.75" customHeight="1">
      <c r="A61" s="232"/>
      <c r="B61" s="234"/>
      <c r="C61" s="310" t="s">
        <v>415</v>
      </c>
      <c r="D61" s="310"/>
      <c r="E61" s="251"/>
      <c r="F61" s="246"/>
      <c r="G61" s="246"/>
      <c r="H61" s="232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9.6" customHeight="1">
      <c r="A62" s="243"/>
      <c r="B62" s="313"/>
      <c r="C62" s="243"/>
      <c r="D62" s="243"/>
      <c r="E62" s="314"/>
      <c r="F62" s="254"/>
      <c r="G62" s="254"/>
      <c r="H62" s="243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21.75" customHeight="1">
      <c r="A63" s="371" t="s">
        <v>322</v>
      </c>
      <c r="B63" s="372"/>
      <c r="C63" s="372"/>
      <c r="D63" s="373"/>
      <c r="E63" s="273">
        <f>SUM(E22:E62)</f>
        <v>262900</v>
      </c>
      <c r="F63" s="274" t="s">
        <v>378</v>
      </c>
      <c r="G63" s="275"/>
      <c r="H63" s="276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21.75" customHeight="1">
      <c r="A64" s="224"/>
      <c r="B64" s="228"/>
      <c r="C64" s="224"/>
      <c r="D64" s="235" t="s">
        <v>321</v>
      </c>
      <c r="E64" s="252">
        <v>262900</v>
      </c>
      <c r="F64" s="244" t="s">
        <v>378</v>
      </c>
      <c r="G64" s="245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21.75" customHeight="1">
      <c r="A65" s="224"/>
      <c r="B65" s="228"/>
      <c r="C65" s="224"/>
      <c r="D65" s="224"/>
      <c r="E65" s="248"/>
      <c r="F65" s="245"/>
      <c r="G65" s="245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21.75" customHeight="1">
      <c r="A66" s="224"/>
      <c r="B66" s="228"/>
      <c r="C66" s="224"/>
      <c r="D66" s="224"/>
      <c r="E66" s="248"/>
      <c r="F66" s="245"/>
      <c r="G66" s="245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21.75" customHeight="1">
      <c r="A67" s="224"/>
      <c r="B67" s="228"/>
      <c r="C67" s="224"/>
      <c r="D67" s="224"/>
      <c r="E67" s="248"/>
      <c r="F67" s="245"/>
      <c r="G67" s="245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21.75" customHeight="1">
      <c r="A68" s="224"/>
      <c r="B68" s="228"/>
      <c r="C68" s="224"/>
      <c r="D68" s="224"/>
      <c r="E68" s="248"/>
      <c r="F68" s="245"/>
      <c r="G68" s="245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21.75" customHeight="1">
      <c r="A69" s="224"/>
      <c r="B69" s="228"/>
      <c r="C69" s="224"/>
      <c r="D69" s="224"/>
      <c r="E69" s="248"/>
      <c r="F69" s="245"/>
      <c r="G69" s="245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21.75" customHeight="1">
      <c r="A70" s="224"/>
      <c r="B70" s="228"/>
      <c r="C70" s="224"/>
      <c r="D70" s="224"/>
      <c r="E70" s="248"/>
      <c r="F70" s="245"/>
      <c r="G70" s="245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21.75" customHeight="1">
      <c r="A71" s="224"/>
      <c r="B71" s="228"/>
      <c r="C71" s="224"/>
      <c r="D71" s="224"/>
      <c r="E71" s="248"/>
      <c r="F71" s="245"/>
      <c r="G71" s="245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21.75" customHeight="1">
      <c r="A72" s="224"/>
      <c r="B72" s="228"/>
      <c r="C72" s="224"/>
      <c r="D72" s="224"/>
      <c r="E72" s="248"/>
      <c r="F72" s="245"/>
      <c r="G72" s="245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21.75" customHeight="1">
      <c r="A73" s="224"/>
      <c r="B73" s="228"/>
      <c r="C73" s="224"/>
      <c r="D73" s="224"/>
      <c r="E73" s="248"/>
      <c r="F73" s="245"/>
      <c r="G73" s="245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21.75" customHeight="1">
      <c r="A74" s="224"/>
      <c r="B74" s="228"/>
      <c r="C74" s="224"/>
      <c r="D74" s="224"/>
      <c r="E74" s="248"/>
      <c r="F74" s="245"/>
      <c r="G74" s="245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21.75" customHeight="1">
      <c r="A75" s="224"/>
      <c r="B75" s="228"/>
      <c r="C75" s="224"/>
      <c r="D75" s="224"/>
      <c r="E75" s="248"/>
      <c r="F75" s="245"/>
      <c r="G75" s="245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21.75" customHeight="1">
      <c r="A76" s="224"/>
      <c r="B76" s="228"/>
      <c r="C76" s="224"/>
      <c r="D76" s="224"/>
      <c r="E76" s="248"/>
      <c r="F76" s="245"/>
      <c r="G76" s="245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21.75" customHeight="1">
      <c r="A77" s="224"/>
      <c r="B77" s="228"/>
      <c r="C77" s="224"/>
      <c r="D77" s="224"/>
      <c r="E77" s="248"/>
      <c r="F77" s="245"/>
      <c r="G77" s="245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21.75" customHeight="1">
      <c r="A78" s="224"/>
      <c r="B78" s="228"/>
      <c r="C78" s="224"/>
      <c r="D78" s="224"/>
      <c r="E78" s="248"/>
      <c r="F78" s="245"/>
      <c r="G78" s="245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21.75" customHeight="1">
      <c r="A79" s="224"/>
      <c r="B79" s="228"/>
      <c r="C79" s="224"/>
      <c r="D79" s="224"/>
      <c r="E79" s="248"/>
      <c r="F79" s="245"/>
      <c r="G79" s="245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21.75" customHeight="1">
      <c r="A80" s="224"/>
      <c r="B80" s="228"/>
      <c r="C80" s="224"/>
      <c r="D80" s="224"/>
      <c r="E80" s="248"/>
      <c r="F80" s="245"/>
      <c r="G80" s="245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21.75" customHeight="1">
      <c r="A81" s="224"/>
      <c r="B81" s="228"/>
      <c r="C81" s="224"/>
      <c r="D81" s="224"/>
      <c r="E81" s="248"/>
      <c r="F81" s="245"/>
      <c r="G81" s="245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21.75" customHeight="1">
      <c r="A82" s="224"/>
      <c r="B82" s="228"/>
      <c r="C82" s="224"/>
      <c r="D82" s="224"/>
      <c r="E82" s="248"/>
      <c r="F82" s="245"/>
      <c r="G82" s="245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21.75" customHeight="1">
      <c r="A83" s="224"/>
      <c r="B83" s="228"/>
      <c r="C83" s="224"/>
      <c r="D83" s="224"/>
      <c r="E83" s="248"/>
      <c r="F83" s="245"/>
      <c r="G83" s="245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21.75" customHeight="1">
      <c r="A84" s="224"/>
      <c r="B84" s="228"/>
      <c r="C84" s="224"/>
      <c r="D84" s="224"/>
      <c r="E84" s="248"/>
      <c r="F84" s="245"/>
      <c r="G84" s="245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21.75" customHeight="1">
      <c r="A85" s="224"/>
      <c r="B85" s="228"/>
      <c r="C85" s="224"/>
      <c r="D85" s="224"/>
      <c r="E85" s="248"/>
      <c r="F85" s="245"/>
      <c r="G85" s="245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21.75" customHeight="1">
      <c r="A86" s="224"/>
      <c r="B86" s="228"/>
      <c r="C86" s="224"/>
      <c r="D86" s="224"/>
      <c r="E86" s="248"/>
      <c r="F86" s="245"/>
      <c r="G86" s="245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21.75" customHeight="1">
      <c r="A87" s="224"/>
      <c r="B87" s="228"/>
      <c r="C87" s="224"/>
      <c r="D87" s="224"/>
      <c r="E87" s="248"/>
      <c r="F87" s="245"/>
      <c r="G87" s="245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21.75" customHeight="1">
      <c r="A88" s="224"/>
      <c r="B88" s="228"/>
      <c r="C88" s="224"/>
      <c r="D88" s="224"/>
      <c r="E88" s="248"/>
      <c r="F88" s="245"/>
      <c r="G88" s="245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21.75" customHeight="1">
      <c r="A89" s="224"/>
      <c r="B89" s="228"/>
      <c r="C89" s="224"/>
      <c r="D89" s="224"/>
      <c r="E89" s="248"/>
      <c r="F89" s="245"/>
      <c r="G89" s="245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21.75" customHeight="1">
      <c r="A90" s="224"/>
      <c r="B90" s="228"/>
      <c r="C90" s="224"/>
      <c r="D90" s="224"/>
      <c r="E90" s="248"/>
      <c r="F90" s="245"/>
      <c r="G90" s="245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21.75" customHeight="1">
      <c r="A91" s="224"/>
      <c r="B91" s="228"/>
      <c r="C91" s="224"/>
      <c r="D91" s="224"/>
      <c r="E91" s="248"/>
      <c r="F91" s="245"/>
      <c r="G91" s="245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21.75" customHeight="1">
      <c r="A92" s="224"/>
      <c r="B92" s="228"/>
      <c r="C92" s="224"/>
      <c r="D92" s="224"/>
      <c r="E92" s="248"/>
      <c r="F92" s="245"/>
      <c r="G92" s="245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21.75" customHeight="1">
      <c r="A93" s="224"/>
      <c r="B93" s="228"/>
      <c r="C93" s="224"/>
      <c r="D93" s="224"/>
      <c r="E93" s="248"/>
      <c r="F93" s="245"/>
      <c r="G93" s="245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21.75" customHeight="1">
      <c r="A94" s="224"/>
      <c r="B94" s="228"/>
      <c r="C94" s="224"/>
      <c r="D94" s="224"/>
      <c r="E94" s="248"/>
      <c r="F94" s="245"/>
      <c r="G94" s="245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21.75" customHeight="1">
      <c r="A95" s="224"/>
      <c r="B95" s="228"/>
      <c r="C95" s="224"/>
      <c r="D95" s="224"/>
      <c r="E95" s="248"/>
      <c r="F95" s="245"/>
      <c r="G95" s="245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21.75" customHeight="1">
      <c r="A96" s="224"/>
      <c r="B96" s="228"/>
      <c r="C96" s="224"/>
      <c r="D96" s="224"/>
      <c r="E96" s="248"/>
      <c r="F96" s="245"/>
      <c r="G96" s="245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21.75" customHeight="1">
      <c r="A97" s="224"/>
      <c r="B97" s="228"/>
      <c r="C97" s="224"/>
      <c r="D97" s="224"/>
      <c r="E97" s="248"/>
      <c r="F97" s="245"/>
      <c r="G97" s="245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21.75" customHeight="1">
      <c r="A98" s="224"/>
      <c r="B98" s="228"/>
      <c r="C98" s="224"/>
      <c r="D98" s="224"/>
      <c r="E98" s="248"/>
      <c r="F98" s="245"/>
      <c r="G98" s="245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21.75" customHeight="1">
      <c r="A99" s="224"/>
      <c r="B99" s="228"/>
      <c r="C99" s="224"/>
      <c r="D99" s="224"/>
      <c r="E99" s="248"/>
      <c r="F99" s="245"/>
      <c r="G99" s="245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21.75" customHeight="1">
      <c r="A100" s="224"/>
      <c r="B100" s="228"/>
      <c r="C100" s="224"/>
      <c r="D100" s="224"/>
      <c r="E100" s="248"/>
      <c r="F100" s="245"/>
      <c r="G100" s="245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21.75" customHeight="1">
      <c r="A101" s="224"/>
      <c r="B101" s="228"/>
      <c r="C101" s="224"/>
      <c r="D101" s="224"/>
      <c r="E101" s="248"/>
      <c r="F101" s="245"/>
      <c r="G101" s="245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21.75" customHeight="1">
      <c r="A102" s="224"/>
      <c r="B102" s="228"/>
      <c r="C102" s="224"/>
      <c r="D102" s="224"/>
      <c r="E102" s="248"/>
      <c r="F102" s="245"/>
      <c r="G102" s="245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21.75" customHeight="1">
      <c r="A103" s="224"/>
      <c r="B103" s="228"/>
      <c r="C103" s="224"/>
      <c r="D103" s="224"/>
      <c r="E103" s="248"/>
      <c r="F103" s="245"/>
      <c r="G103" s="245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21.75" customHeight="1">
      <c r="A104" s="224"/>
      <c r="B104" s="228"/>
      <c r="C104" s="224"/>
      <c r="D104" s="224"/>
      <c r="E104" s="248"/>
      <c r="F104" s="245"/>
      <c r="G104" s="245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21.75" customHeight="1">
      <c r="A105" s="224"/>
      <c r="B105" s="228"/>
      <c r="C105" s="224"/>
      <c r="D105" s="224"/>
      <c r="E105" s="248"/>
      <c r="F105" s="245"/>
      <c r="G105" s="245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21.75" customHeight="1">
      <c r="A106" s="224"/>
      <c r="B106" s="228"/>
      <c r="C106" s="224"/>
      <c r="D106" s="224"/>
      <c r="E106" s="248"/>
      <c r="F106" s="245"/>
      <c r="G106" s="245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21.75" customHeight="1">
      <c r="A107" s="224"/>
      <c r="B107" s="228"/>
      <c r="C107" s="224"/>
      <c r="D107" s="224"/>
      <c r="E107" s="248"/>
      <c r="F107" s="245"/>
      <c r="G107" s="245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21.75" customHeight="1">
      <c r="A108" s="224"/>
      <c r="B108" s="228"/>
      <c r="C108" s="224"/>
      <c r="D108" s="224"/>
      <c r="E108" s="248"/>
      <c r="F108" s="245"/>
      <c r="G108" s="245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21.75" customHeight="1">
      <c r="A109" s="224"/>
      <c r="B109" s="228"/>
      <c r="C109" s="224"/>
      <c r="D109" s="224"/>
      <c r="E109" s="248"/>
      <c r="F109" s="245"/>
      <c r="G109" s="245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21.75" customHeight="1">
      <c r="A110" s="224"/>
      <c r="B110" s="228"/>
      <c r="C110" s="224"/>
      <c r="D110" s="224"/>
      <c r="E110" s="248"/>
      <c r="F110" s="245"/>
      <c r="G110" s="245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21.75" customHeight="1">
      <c r="A111" s="224"/>
      <c r="B111" s="228"/>
      <c r="C111" s="224"/>
      <c r="D111" s="224"/>
      <c r="E111" s="248"/>
      <c r="F111" s="245"/>
      <c r="G111" s="245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21.75" customHeight="1">
      <c r="A112" s="224"/>
      <c r="B112" s="228"/>
      <c r="C112" s="224"/>
      <c r="D112" s="224"/>
      <c r="E112" s="248"/>
      <c r="F112" s="245"/>
      <c r="G112" s="245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21.75" customHeight="1">
      <c r="A113" s="224"/>
      <c r="B113" s="228"/>
      <c r="C113" s="224"/>
      <c r="D113" s="224"/>
      <c r="E113" s="248"/>
      <c r="F113" s="245"/>
      <c r="G113" s="245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21.75" customHeight="1">
      <c r="A114" s="224"/>
      <c r="B114" s="228"/>
      <c r="C114" s="224"/>
      <c r="D114" s="224"/>
      <c r="E114" s="248"/>
      <c r="F114" s="245"/>
      <c r="G114" s="245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21.75" customHeight="1">
      <c r="A115" s="224"/>
      <c r="B115" s="228"/>
      <c r="C115" s="224"/>
      <c r="D115" s="224"/>
      <c r="E115" s="248"/>
      <c r="F115" s="245"/>
      <c r="G115" s="245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21.75" customHeight="1">
      <c r="A116" s="224"/>
      <c r="B116" s="228"/>
      <c r="C116" s="224"/>
      <c r="D116" s="224"/>
      <c r="E116" s="248"/>
      <c r="F116" s="245"/>
      <c r="G116" s="245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21.75" customHeight="1">
      <c r="A117" s="224"/>
      <c r="B117" s="228"/>
      <c r="C117" s="224"/>
      <c r="D117" s="224"/>
      <c r="E117" s="248"/>
      <c r="F117" s="245"/>
      <c r="G117" s="245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21.75" customHeight="1">
      <c r="A118" s="224"/>
      <c r="B118" s="228"/>
      <c r="C118" s="224"/>
      <c r="D118" s="224"/>
      <c r="E118" s="248"/>
      <c r="F118" s="245"/>
      <c r="G118" s="245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21.75" customHeight="1">
      <c r="A119" s="224"/>
      <c r="B119" s="228"/>
      <c r="C119" s="224"/>
      <c r="D119" s="224"/>
      <c r="E119" s="248"/>
      <c r="F119" s="245"/>
      <c r="G119" s="245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21.75" customHeight="1">
      <c r="A120" s="224"/>
      <c r="B120" s="228"/>
      <c r="C120" s="224"/>
      <c r="D120" s="224"/>
      <c r="E120" s="248"/>
      <c r="F120" s="245"/>
      <c r="G120" s="245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21.75" customHeight="1">
      <c r="A121" s="224"/>
      <c r="B121" s="228"/>
      <c r="C121" s="224"/>
      <c r="D121" s="224"/>
      <c r="E121" s="248"/>
      <c r="F121" s="245"/>
      <c r="G121" s="245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21.75" customHeight="1">
      <c r="A122" s="224"/>
      <c r="B122" s="228"/>
      <c r="C122" s="224"/>
      <c r="D122" s="224"/>
      <c r="E122" s="248"/>
      <c r="F122" s="245"/>
      <c r="G122" s="245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21.75" customHeight="1">
      <c r="A123" s="224"/>
      <c r="B123" s="228"/>
      <c r="C123" s="224"/>
      <c r="D123" s="224"/>
      <c r="E123" s="248"/>
      <c r="F123" s="245"/>
      <c r="G123" s="245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21.75" customHeight="1">
      <c r="A124" s="224"/>
      <c r="B124" s="228"/>
      <c r="C124" s="224"/>
      <c r="D124" s="224"/>
      <c r="E124" s="248"/>
      <c r="F124" s="245"/>
      <c r="G124" s="245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21.75" customHeight="1">
      <c r="A125" s="224"/>
      <c r="B125" s="228"/>
      <c r="C125" s="224"/>
      <c r="D125" s="224"/>
      <c r="E125" s="248"/>
      <c r="F125" s="245"/>
      <c r="G125" s="245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21.75" customHeight="1">
      <c r="A126" s="224"/>
      <c r="B126" s="228"/>
      <c r="C126" s="224"/>
      <c r="D126" s="224"/>
      <c r="E126" s="248"/>
      <c r="F126" s="245"/>
      <c r="G126" s="245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21.75" customHeight="1">
      <c r="A127" s="224"/>
      <c r="B127" s="228"/>
      <c r="C127" s="224"/>
      <c r="D127" s="224"/>
      <c r="E127" s="248"/>
      <c r="F127" s="245"/>
      <c r="G127" s="245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21.75" customHeight="1">
      <c r="A128" s="224"/>
      <c r="B128" s="228"/>
      <c r="C128" s="224"/>
      <c r="D128" s="224"/>
      <c r="E128" s="248"/>
      <c r="F128" s="245"/>
      <c r="G128" s="245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21.75" customHeight="1">
      <c r="A129" s="224"/>
      <c r="B129" s="228"/>
      <c r="C129" s="224"/>
      <c r="D129" s="224"/>
      <c r="E129" s="248"/>
      <c r="F129" s="245"/>
      <c r="G129" s="245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21.75" customHeight="1">
      <c r="A130" s="224"/>
      <c r="B130" s="228"/>
      <c r="C130" s="224"/>
      <c r="D130" s="224"/>
      <c r="E130" s="248"/>
      <c r="F130" s="245"/>
      <c r="G130" s="245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21.75" customHeight="1">
      <c r="A131" s="224"/>
      <c r="B131" s="228"/>
      <c r="C131" s="224"/>
      <c r="D131" s="224"/>
      <c r="E131" s="248"/>
      <c r="F131" s="245"/>
      <c r="G131" s="245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21.75" customHeight="1">
      <c r="A132" s="224"/>
      <c r="B132" s="228"/>
      <c r="C132" s="224"/>
      <c r="D132" s="224"/>
      <c r="E132" s="248"/>
      <c r="F132" s="245"/>
      <c r="G132" s="245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21.75" customHeight="1">
      <c r="A133" s="224"/>
      <c r="B133" s="228"/>
      <c r="C133" s="224"/>
      <c r="D133" s="224"/>
      <c r="E133" s="248"/>
      <c r="F133" s="245"/>
      <c r="G133" s="245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21.75" customHeight="1">
      <c r="A134" s="224"/>
      <c r="B134" s="228"/>
      <c r="C134" s="224"/>
      <c r="D134" s="224"/>
      <c r="E134" s="248"/>
      <c r="F134" s="245"/>
      <c r="G134" s="245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21.75" customHeight="1">
      <c r="A135" s="224"/>
      <c r="B135" s="228"/>
      <c r="C135" s="224"/>
      <c r="D135" s="224"/>
      <c r="E135" s="248"/>
      <c r="F135" s="245"/>
      <c r="G135" s="245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21.75" customHeight="1">
      <c r="A136" s="224"/>
      <c r="B136" s="228"/>
      <c r="C136" s="224"/>
      <c r="D136" s="224"/>
      <c r="E136" s="248"/>
      <c r="F136" s="245"/>
      <c r="G136" s="245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21.75" customHeight="1">
      <c r="A137" s="224"/>
      <c r="B137" s="228"/>
      <c r="C137" s="224"/>
      <c r="D137" s="224"/>
      <c r="E137" s="248"/>
      <c r="F137" s="245"/>
      <c r="G137" s="245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21.75" customHeight="1">
      <c r="A138" s="224"/>
      <c r="B138" s="228"/>
      <c r="C138" s="224"/>
      <c r="D138" s="224"/>
      <c r="E138" s="248"/>
      <c r="F138" s="245"/>
      <c r="G138" s="245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21.75" customHeight="1">
      <c r="A139" s="224"/>
      <c r="B139" s="228"/>
      <c r="C139" s="224"/>
      <c r="D139" s="224"/>
      <c r="E139" s="248"/>
      <c r="F139" s="245"/>
      <c r="G139" s="245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21.75" customHeight="1">
      <c r="A140" s="224"/>
      <c r="B140" s="228"/>
      <c r="C140" s="224"/>
      <c r="D140" s="224"/>
      <c r="E140" s="248"/>
      <c r="F140" s="245"/>
      <c r="G140" s="245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21.75" customHeight="1">
      <c r="A141" s="224"/>
      <c r="B141" s="228"/>
      <c r="C141" s="224"/>
      <c r="D141" s="224"/>
      <c r="E141" s="248"/>
      <c r="F141" s="245"/>
      <c r="G141" s="245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21.75" customHeight="1">
      <c r="A142" s="224"/>
      <c r="B142" s="228"/>
      <c r="C142" s="224"/>
      <c r="D142" s="224"/>
      <c r="E142" s="248"/>
      <c r="F142" s="245"/>
      <c r="G142" s="245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21.75" customHeight="1">
      <c r="A143" s="224"/>
      <c r="B143" s="228"/>
      <c r="C143" s="224"/>
      <c r="D143" s="224"/>
      <c r="E143" s="248"/>
      <c r="F143" s="245"/>
      <c r="G143" s="245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21.75" customHeight="1">
      <c r="A144" s="224"/>
      <c r="B144" s="228"/>
      <c r="C144" s="224"/>
      <c r="D144" s="224"/>
      <c r="E144" s="248"/>
      <c r="F144" s="245"/>
      <c r="G144" s="245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21.75" customHeight="1">
      <c r="A145" s="224"/>
      <c r="B145" s="228"/>
      <c r="C145" s="224"/>
      <c r="D145" s="224"/>
      <c r="E145" s="248"/>
      <c r="F145" s="245"/>
      <c r="G145" s="245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21.75" customHeight="1">
      <c r="A146" s="224"/>
      <c r="B146" s="228"/>
      <c r="C146" s="224"/>
      <c r="D146" s="224"/>
      <c r="E146" s="248"/>
      <c r="F146" s="245"/>
      <c r="G146" s="245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21.75" customHeight="1">
      <c r="A147" s="224"/>
      <c r="B147" s="228"/>
      <c r="C147" s="224"/>
      <c r="D147" s="224"/>
      <c r="E147" s="248"/>
      <c r="F147" s="245"/>
      <c r="G147" s="245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21.75" customHeight="1">
      <c r="A148" s="224"/>
      <c r="B148" s="228"/>
      <c r="C148" s="224"/>
      <c r="D148" s="224"/>
      <c r="E148" s="248"/>
      <c r="F148" s="245"/>
      <c r="G148" s="245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21.75" customHeight="1">
      <c r="A149" s="224"/>
      <c r="B149" s="228"/>
      <c r="C149" s="224"/>
      <c r="D149" s="224"/>
      <c r="E149" s="248"/>
      <c r="F149" s="245"/>
      <c r="G149" s="245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21.75" customHeight="1">
      <c r="A150" s="224"/>
      <c r="B150" s="228"/>
      <c r="C150" s="224"/>
      <c r="D150" s="224"/>
      <c r="E150" s="248"/>
      <c r="F150" s="245"/>
      <c r="G150" s="245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21.75" customHeight="1">
      <c r="A151" s="224"/>
      <c r="B151" s="228"/>
      <c r="C151" s="224"/>
      <c r="D151" s="224"/>
      <c r="E151" s="248"/>
      <c r="F151" s="245"/>
      <c r="G151" s="245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21.75" customHeight="1">
      <c r="A152" s="224"/>
      <c r="B152" s="228"/>
      <c r="C152" s="224"/>
      <c r="D152" s="224"/>
      <c r="E152" s="248"/>
      <c r="F152" s="245"/>
      <c r="G152" s="245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21.75" customHeight="1">
      <c r="A153" s="224"/>
      <c r="B153" s="228"/>
      <c r="C153" s="224"/>
      <c r="D153" s="224"/>
      <c r="E153" s="248"/>
      <c r="F153" s="245"/>
      <c r="G153" s="245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21.75" customHeight="1">
      <c r="A154" s="224"/>
      <c r="B154" s="228"/>
      <c r="C154" s="224"/>
      <c r="D154" s="224"/>
      <c r="E154" s="248"/>
      <c r="F154" s="245"/>
      <c r="G154" s="245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21.75" customHeight="1">
      <c r="A155" s="224"/>
      <c r="B155" s="228"/>
      <c r="C155" s="224"/>
      <c r="D155" s="224"/>
      <c r="E155" s="248"/>
      <c r="F155" s="245"/>
      <c r="G155" s="245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21.75" customHeight="1">
      <c r="A156" s="224"/>
      <c r="B156" s="228"/>
      <c r="C156" s="224"/>
      <c r="D156" s="224"/>
      <c r="E156" s="248"/>
      <c r="F156" s="245"/>
      <c r="G156" s="245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21.75" customHeight="1">
      <c r="A157" s="224"/>
      <c r="B157" s="228"/>
      <c r="C157" s="224"/>
      <c r="D157" s="224"/>
      <c r="E157" s="248"/>
      <c r="F157" s="245"/>
      <c r="G157" s="245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21.75" customHeight="1">
      <c r="A158" s="224"/>
      <c r="B158" s="228"/>
      <c r="C158" s="224"/>
      <c r="D158" s="224"/>
      <c r="E158" s="248"/>
      <c r="F158" s="245"/>
      <c r="G158" s="245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21.75" customHeight="1">
      <c r="A159" s="224"/>
      <c r="B159" s="228"/>
      <c r="C159" s="224"/>
      <c r="D159" s="224"/>
      <c r="E159" s="248"/>
      <c r="F159" s="245"/>
      <c r="G159" s="245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21.75" customHeight="1">
      <c r="A160" s="224"/>
      <c r="B160" s="228"/>
      <c r="C160" s="224"/>
      <c r="D160" s="224"/>
      <c r="E160" s="248"/>
      <c r="F160" s="245"/>
      <c r="G160" s="245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21.75" customHeight="1">
      <c r="A161" s="224"/>
      <c r="B161" s="228"/>
      <c r="C161" s="224"/>
      <c r="D161" s="224"/>
      <c r="E161" s="248"/>
      <c r="F161" s="245"/>
      <c r="G161" s="245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21.75" customHeight="1">
      <c r="A162" s="224"/>
      <c r="B162" s="228"/>
      <c r="C162" s="224"/>
      <c r="D162" s="224"/>
      <c r="E162" s="248"/>
      <c r="F162" s="245"/>
      <c r="G162" s="245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21.75" customHeight="1">
      <c r="A163" s="224"/>
      <c r="B163" s="228"/>
      <c r="C163" s="224"/>
      <c r="D163" s="224"/>
      <c r="E163" s="248"/>
      <c r="F163" s="245"/>
      <c r="G163" s="245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21.75" customHeight="1">
      <c r="A164" s="224"/>
      <c r="B164" s="228"/>
      <c r="C164" s="224"/>
      <c r="D164" s="224"/>
      <c r="E164" s="248"/>
      <c r="F164" s="245"/>
      <c r="G164" s="245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21.75" customHeight="1">
      <c r="A165" s="224"/>
      <c r="B165" s="228"/>
      <c r="C165" s="224"/>
      <c r="D165" s="224"/>
      <c r="E165" s="248"/>
      <c r="F165" s="245"/>
      <c r="G165" s="245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21.75" customHeight="1">
      <c r="A166" s="224"/>
      <c r="B166" s="228"/>
      <c r="C166" s="224"/>
      <c r="D166" s="224"/>
      <c r="E166" s="248"/>
      <c r="F166" s="245"/>
      <c r="G166" s="245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21.75" customHeight="1">
      <c r="A167" s="224"/>
      <c r="B167" s="228"/>
      <c r="C167" s="224"/>
      <c r="D167" s="224"/>
      <c r="E167" s="248"/>
      <c r="F167" s="245"/>
      <c r="G167" s="245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21.75" customHeight="1">
      <c r="A168" s="224"/>
      <c r="B168" s="228"/>
      <c r="C168" s="224"/>
      <c r="D168" s="224"/>
      <c r="E168" s="248"/>
      <c r="F168" s="245"/>
      <c r="G168" s="245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21.75" customHeight="1">
      <c r="A169" s="224"/>
      <c r="B169" s="228"/>
      <c r="C169" s="224"/>
      <c r="D169" s="224"/>
      <c r="E169" s="248"/>
      <c r="F169" s="245"/>
      <c r="G169" s="245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21.75" customHeight="1">
      <c r="A170" s="224"/>
      <c r="B170" s="228"/>
      <c r="C170" s="224"/>
      <c r="D170" s="224"/>
      <c r="E170" s="248"/>
      <c r="F170" s="245"/>
      <c r="G170" s="245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21.75" customHeight="1">
      <c r="A171" s="224"/>
      <c r="B171" s="228"/>
      <c r="C171" s="224"/>
      <c r="D171" s="224"/>
      <c r="E171" s="248"/>
      <c r="F171" s="245"/>
      <c r="G171" s="245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21.75" customHeight="1">
      <c r="A172" s="224"/>
      <c r="B172" s="228"/>
      <c r="C172" s="224"/>
      <c r="D172" s="224"/>
      <c r="E172" s="248"/>
      <c r="F172" s="245"/>
      <c r="G172" s="245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21.75" customHeight="1">
      <c r="A173" s="224"/>
      <c r="B173" s="228"/>
      <c r="C173" s="224"/>
      <c r="D173" s="224"/>
      <c r="E173" s="248"/>
      <c r="F173" s="245"/>
      <c r="G173" s="245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21.75" customHeight="1">
      <c r="A174" s="224"/>
      <c r="B174" s="228"/>
      <c r="C174" s="224"/>
      <c r="D174" s="224"/>
      <c r="E174" s="248"/>
      <c r="F174" s="245"/>
      <c r="G174" s="245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21.75" customHeight="1">
      <c r="A175" s="224"/>
      <c r="B175" s="228"/>
      <c r="C175" s="224"/>
      <c r="D175" s="224"/>
      <c r="E175" s="248"/>
      <c r="F175" s="245"/>
      <c r="G175" s="245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21.75" customHeight="1">
      <c r="A176" s="224"/>
      <c r="B176" s="228"/>
      <c r="C176" s="224"/>
      <c r="D176" s="224"/>
      <c r="E176" s="248"/>
      <c r="F176" s="245"/>
      <c r="G176" s="245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21.75" customHeight="1">
      <c r="A177" s="224"/>
      <c r="B177" s="228"/>
      <c r="C177" s="224"/>
      <c r="D177" s="224"/>
      <c r="E177" s="248"/>
      <c r="F177" s="245"/>
      <c r="G177" s="245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21.75" customHeight="1">
      <c r="A178" s="224"/>
      <c r="B178" s="228"/>
      <c r="C178" s="224"/>
      <c r="D178" s="224"/>
      <c r="E178" s="248"/>
      <c r="F178" s="245"/>
      <c r="G178" s="245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21.75" customHeight="1">
      <c r="A179" s="224"/>
      <c r="B179" s="228"/>
      <c r="C179" s="224"/>
      <c r="D179" s="224"/>
      <c r="E179" s="248"/>
      <c r="F179" s="245"/>
      <c r="G179" s="245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21.75" customHeight="1">
      <c r="A180" s="224"/>
      <c r="B180" s="228"/>
      <c r="C180" s="224"/>
      <c r="D180" s="224"/>
      <c r="E180" s="248"/>
      <c r="F180" s="245"/>
      <c r="G180" s="245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21.75" customHeight="1">
      <c r="A181" s="224"/>
      <c r="B181" s="228"/>
      <c r="C181" s="224"/>
      <c r="D181" s="224"/>
      <c r="E181" s="248"/>
      <c r="F181" s="245"/>
      <c r="G181" s="245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21.75" customHeight="1">
      <c r="A182" s="224"/>
      <c r="B182" s="228"/>
      <c r="C182" s="224"/>
      <c r="D182" s="224"/>
      <c r="E182" s="248"/>
      <c r="F182" s="245"/>
      <c r="G182" s="245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21.75" customHeight="1">
      <c r="A183" s="224"/>
      <c r="B183" s="228"/>
      <c r="C183" s="224"/>
      <c r="D183" s="224"/>
      <c r="E183" s="248"/>
      <c r="F183" s="245"/>
      <c r="G183" s="245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21.75" customHeight="1">
      <c r="A184" s="224"/>
      <c r="B184" s="228"/>
      <c r="C184" s="224"/>
      <c r="D184" s="224"/>
      <c r="E184" s="248"/>
      <c r="F184" s="245"/>
      <c r="G184" s="245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21.75" customHeight="1">
      <c r="A185" s="224"/>
      <c r="B185" s="228"/>
      <c r="C185" s="224"/>
      <c r="D185" s="224"/>
      <c r="E185" s="248"/>
      <c r="F185" s="245"/>
      <c r="G185" s="245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21.75" customHeight="1">
      <c r="A186" s="224"/>
      <c r="B186" s="228"/>
      <c r="C186" s="224"/>
      <c r="D186" s="224"/>
      <c r="E186" s="248"/>
      <c r="F186" s="245"/>
      <c r="G186" s="245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21.75" customHeight="1">
      <c r="A187" s="224"/>
      <c r="B187" s="228"/>
      <c r="C187" s="224"/>
      <c r="D187" s="224"/>
      <c r="E187" s="248"/>
      <c r="F187" s="245"/>
      <c r="G187" s="245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21.75" customHeight="1">
      <c r="A188" s="224"/>
      <c r="B188" s="228"/>
      <c r="C188" s="224"/>
      <c r="D188" s="224"/>
      <c r="E188" s="248"/>
      <c r="F188" s="245"/>
      <c r="G188" s="245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21.75" customHeight="1">
      <c r="A189" s="224"/>
      <c r="B189" s="228"/>
      <c r="C189" s="224"/>
      <c r="D189" s="224"/>
      <c r="E189" s="248"/>
      <c r="F189" s="245"/>
      <c r="G189" s="245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21.75" customHeight="1">
      <c r="A190" s="224"/>
      <c r="B190" s="228"/>
      <c r="C190" s="224"/>
      <c r="D190" s="224"/>
      <c r="E190" s="248"/>
      <c r="F190" s="245"/>
      <c r="G190" s="245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21.75" customHeight="1">
      <c r="A191" s="224"/>
      <c r="B191" s="228"/>
      <c r="C191" s="224"/>
      <c r="D191" s="224"/>
      <c r="E191" s="248"/>
      <c r="F191" s="245"/>
      <c r="G191" s="245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21.75" customHeight="1">
      <c r="A192" s="224"/>
      <c r="B192" s="228"/>
      <c r="C192" s="224"/>
      <c r="D192" s="224"/>
      <c r="E192" s="248"/>
      <c r="F192" s="245"/>
      <c r="G192" s="245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21.75" customHeight="1">
      <c r="A193" s="224"/>
      <c r="B193" s="228"/>
      <c r="C193" s="224"/>
      <c r="D193" s="224"/>
      <c r="E193" s="248"/>
      <c r="F193" s="245"/>
      <c r="G193" s="245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21.75" customHeight="1">
      <c r="A194" s="224"/>
      <c r="B194" s="228"/>
      <c r="C194" s="224"/>
      <c r="D194" s="224"/>
      <c r="E194" s="248"/>
      <c r="F194" s="245"/>
      <c r="G194" s="245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21.75" customHeight="1">
      <c r="A195" s="224"/>
      <c r="B195" s="228"/>
      <c r="C195" s="224"/>
      <c r="D195" s="224"/>
      <c r="E195" s="248"/>
      <c r="F195" s="245"/>
      <c r="G195" s="245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21.75" customHeight="1">
      <c r="A196" s="224"/>
      <c r="B196" s="228"/>
      <c r="C196" s="224"/>
      <c r="D196" s="224"/>
      <c r="E196" s="248"/>
      <c r="F196" s="245"/>
      <c r="G196" s="245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21.75" customHeight="1">
      <c r="A197" s="224"/>
      <c r="B197" s="228"/>
      <c r="C197" s="224"/>
      <c r="D197" s="224"/>
      <c r="E197" s="248"/>
      <c r="F197" s="245"/>
      <c r="G197" s="245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21.75" customHeight="1">
      <c r="A198" s="224"/>
      <c r="B198" s="228"/>
      <c r="C198" s="224"/>
      <c r="D198" s="224"/>
      <c r="E198" s="248"/>
      <c r="F198" s="245"/>
      <c r="G198" s="245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21.75" customHeight="1">
      <c r="A199" s="224"/>
      <c r="B199" s="228"/>
      <c r="C199" s="224"/>
      <c r="D199" s="224"/>
      <c r="E199" s="248"/>
      <c r="F199" s="245"/>
      <c r="G199" s="245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21.75" customHeight="1">
      <c r="A200" s="224"/>
      <c r="B200" s="228"/>
      <c r="C200" s="224"/>
      <c r="D200" s="224"/>
      <c r="E200" s="248"/>
      <c r="F200" s="245"/>
      <c r="G200" s="245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21.75" customHeight="1">
      <c r="A201" s="224"/>
      <c r="B201" s="228"/>
      <c r="C201" s="224"/>
      <c r="D201" s="224"/>
      <c r="E201" s="248"/>
      <c r="F201" s="245"/>
      <c r="G201" s="245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21.75" customHeight="1">
      <c r="A202" s="224"/>
      <c r="B202" s="228"/>
      <c r="C202" s="224"/>
      <c r="D202" s="224"/>
      <c r="E202" s="248"/>
      <c r="F202" s="245"/>
      <c r="G202" s="245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21.75" customHeight="1">
      <c r="A203" s="224"/>
      <c r="B203" s="228"/>
      <c r="C203" s="224"/>
      <c r="D203" s="224"/>
      <c r="E203" s="248"/>
      <c r="F203" s="245"/>
      <c r="G203" s="245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21.75" customHeight="1">
      <c r="A204" s="224"/>
      <c r="B204" s="228"/>
      <c r="C204" s="224"/>
      <c r="D204" s="224"/>
      <c r="E204" s="248"/>
      <c r="F204" s="245"/>
      <c r="G204" s="245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21.75" customHeight="1">
      <c r="A205" s="224"/>
      <c r="B205" s="228"/>
      <c r="C205" s="224"/>
      <c r="D205" s="224"/>
      <c r="E205" s="248"/>
      <c r="F205" s="245"/>
      <c r="G205" s="245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21.75" customHeight="1">
      <c r="A206" s="224"/>
      <c r="B206" s="228"/>
      <c r="C206" s="224"/>
      <c r="D206" s="224"/>
      <c r="E206" s="248"/>
      <c r="F206" s="245"/>
      <c r="G206" s="245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21.75" customHeight="1">
      <c r="A207" s="224"/>
      <c r="B207" s="228"/>
      <c r="C207" s="224"/>
      <c r="D207" s="224"/>
      <c r="E207" s="248"/>
      <c r="F207" s="245"/>
      <c r="G207" s="245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21.75" customHeight="1">
      <c r="A208" s="224"/>
      <c r="B208" s="228"/>
      <c r="C208" s="224"/>
      <c r="D208" s="224"/>
      <c r="E208" s="248"/>
      <c r="F208" s="245"/>
      <c r="G208" s="245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21.75" customHeight="1">
      <c r="A209" s="224"/>
      <c r="B209" s="228"/>
      <c r="C209" s="224"/>
      <c r="D209" s="224"/>
      <c r="E209" s="248"/>
      <c r="F209" s="245"/>
      <c r="G209" s="245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21.75" customHeight="1">
      <c r="A210" s="224"/>
      <c r="B210" s="228"/>
      <c r="C210" s="224"/>
      <c r="D210" s="224"/>
      <c r="E210" s="248"/>
      <c r="F210" s="245"/>
      <c r="G210" s="245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21.75" customHeight="1">
      <c r="A211" s="224"/>
      <c r="B211" s="228"/>
      <c r="C211" s="224"/>
      <c r="D211" s="224"/>
      <c r="E211" s="248"/>
      <c r="F211" s="245"/>
      <c r="G211" s="245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21.75" customHeight="1">
      <c r="A212" s="224"/>
      <c r="B212" s="228"/>
      <c r="C212" s="224"/>
      <c r="D212" s="224"/>
      <c r="E212" s="248"/>
      <c r="F212" s="245"/>
      <c r="G212" s="245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21.75" customHeight="1">
      <c r="A213" s="224"/>
      <c r="B213" s="228"/>
      <c r="C213" s="224"/>
      <c r="D213" s="224"/>
      <c r="E213" s="248"/>
      <c r="F213" s="245"/>
      <c r="G213" s="245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21.75" customHeight="1">
      <c r="A214" s="224"/>
      <c r="B214" s="228"/>
      <c r="C214" s="224"/>
      <c r="D214" s="224"/>
      <c r="E214" s="248"/>
      <c r="F214" s="245"/>
      <c r="G214" s="245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21.75" customHeight="1">
      <c r="A215" s="224"/>
      <c r="B215" s="228"/>
      <c r="C215" s="224"/>
      <c r="D215" s="224"/>
      <c r="E215" s="248"/>
      <c r="F215" s="245"/>
      <c r="G215" s="245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21.75" customHeight="1">
      <c r="A216" s="224"/>
      <c r="B216" s="228"/>
      <c r="C216" s="224"/>
      <c r="D216" s="224"/>
      <c r="E216" s="248"/>
      <c r="F216" s="245"/>
      <c r="G216" s="245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21.75" customHeight="1">
      <c r="A217" s="224"/>
      <c r="B217" s="228"/>
      <c r="C217" s="224"/>
      <c r="D217" s="224"/>
      <c r="E217" s="248"/>
      <c r="F217" s="245"/>
      <c r="G217" s="245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21.75" customHeight="1">
      <c r="A218" s="224"/>
      <c r="B218" s="228"/>
      <c r="C218" s="224"/>
      <c r="D218" s="224"/>
      <c r="E218" s="248"/>
      <c r="F218" s="245"/>
      <c r="G218" s="245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21.75" customHeight="1">
      <c r="A219" s="224"/>
      <c r="B219" s="228"/>
      <c r="C219" s="224"/>
      <c r="D219" s="224"/>
      <c r="E219" s="248"/>
      <c r="F219" s="245"/>
      <c r="G219" s="245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21.75" customHeight="1">
      <c r="A220" s="224"/>
      <c r="B220" s="228"/>
      <c r="C220" s="224"/>
      <c r="D220" s="224"/>
      <c r="E220" s="248"/>
      <c r="F220" s="245"/>
      <c r="G220" s="245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21.75" customHeight="1">
      <c r="A221" s="224"/>
      <c r="B221" s="228"/>
      <c r="C221" s="224"/>
      <c r="D221" s="224"/>
      <c r="E221" s="248"/>
      <c r="F221" s="245"/>
      <c r="G221" s="245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21.75" customHeight="1">
      <c r="A222" s="224"/>
      <c r="B222" s="228"/>
      <c r="C222" s="224"/>
      <c r="D222" s="224"/>
      <c r="E222" s="248"/>
      <c r="F222" s="245"/>
      <c r="G222" s="245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21.75" customHeight="1">
      <c r="A223" s="224"/>
      <c r="B223" s="228"/>
      <c r="C223" s="224"/>
      <c r="D223" s="224"/>
      <c r="E223" s="248"/>
      <c r="F223" s="245"/>
      <c r="G223" s="245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21.75" customHeight="1">
      <c r="A224" s="224"/>
      <c r="B224" s="228"/>
      <c r="C224" s="224"/>
      <c r="D224" s="224"/>
      <c r="E224" s="248"/>
      <c r="F224" s="245"/>
      <c r="G224" s="245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21.75" customHeight="1">
      <c r="A225" s="224"/>
      <c r="B225" s="228"/>
      <c r="C225" s="224"/>
      <c r="D225" s="224"/>
      <c r="E225" s="248"/>
      <c r="F225" s="245"/>
      <c r="G225" s="245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21.75" customHeight="1">
      <c r="A226" s="224"/>
      <c r="B226" s="228"/>
      <c r="C226" s="224"/>
      <c r="D226" s="224"/>
      <c r="E226" s="248"/>
      <c r="F226" s="245"/>
      <c r="G226" s="245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21.75" customHeight="1">
      <c r="A227" s="224"/>
      <c r="B227" s="228"/>
      <c r="C227" s="224"/>
      <c r="D227" s="224"/>
      <c r="E227" s="248"/>
      <c r="F227" s="245"/>
      <c r="G227" s="245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21.75" customHeight="1">
      <c r="A228" s="224"/>
      <c r="B228" s="228"/>
      <c r="C228" s="224"/>
      <c r="D228" s="224"/>
      <c r="E228" s="248"/>
      <c r="F228" s="245"/>
      <c r="G228" s="245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21.75" customHeight="1">
      <c r="A229" s="224"/>
      <c r="B229" s="228"/>
      <c r="C229" s="224"/>
      <c r="D229" s="224"/>
      <c r="E229" s="248"/>
      <c r="F229" s="245"/>
      <c r="G229" s="245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21.75" customHeight="1">
      <c r="A230" s="224"/>
      <c r="B230" s="228"/>
      <c r="C230" s="224"/>
      <c r="D230" s="224"/>
      <c r="E230" s="248"/>
      <c r="F230" s="245"/>
      <c r="G230" s="245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21.75" customHeight="1">
      <c r="A231" s="224"/>
      <c r="B231" s="228"/>
      <c r="C231" s="224"/>
      <c r="D231" s="224"/>
      <c r="E231" s="248"/>
      <c r="F231" s="245"/>
      <c r="G231" s="245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21.75" customHeight="1">
      <c r="A232" s="224"/>
      <c r="B232" s="228"/>
      <c r="C232" s="224"/>
      <c r="D232" s="224"/>
      <c r="E232" s="248"/>
      <c r="F232" s="245"/>
      <c r="G232" s="245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21.75" customHeight="1">
      <c r="A233" s="224"/>
      <c r="B233" s="228"/>
      <c r="C233" s="224"/>
      <c r="D233" s="224"/>
      <c r="E233" s="248"/>
      <c r="F233" s="245"/>
      <c r="G233" s="245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21.75" customHeight="1">
      <c r="A234" s="224"/>
      <c r="B234" s="228"/>
      <c r="C234" s="224"/>
      <c r="D234" s="224"/>
      <c r="E234" s="248"/>
      <c r="F234" s="245"/>
      <c r="G234" s="245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21.75" customHeight="1">
      <c r="A235" s="224"/>
      <c r="B235" s="228"/>
      <c r="C235" s="224"/>
      <c r="D235" s="224"/>
      <c r="E235" s="248"/>
      <c r="F235" s="245"/>
      <c r="G235" s="245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21.75" customHeight="1">
      <c r="A236" s="224"/>
      <c r="B236" s="228"/>
      <c r="C236" s="224"/>
      <c r="D236" s="224"/>
      <c r="E236" s="248"/>
      <c r="F236" s="245"/>
      <c r="G236" s="245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21.75" customHeight="1">
      <c r="A237" s="224"/>
      <c r="B237" s="228"/>
      <c r="C237" s="224"/>
      <c r="D237" s="224"/>
      <c r="E237" s="248"/>
      <c r="F237" s="245"/>
      <c r="G237" s="245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21.75" customHeight="1">
      <c r="A238" s="224"/>
      <c r="B238" s="228"/>
      <c r="C238" s="224"/>
      <c r="D238" s="224"/>
      <c r="E238" s="248"/>
      <c r="F238" s="245"/>
      <c r="G238" s="245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21.75" customHeight="1">
      <c r="A239" s="224"/>
      <c r="B239" s="228"/>
      <c r="C239" s="224"/>
      <c r="D239" s="224"/>
      <c r="E239" s="248"/>
      <c r="F239" s="245"/>
      <c r="G239" s="245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21.75" customHeight="1">
      <c r="A240" s="224"/>
      <c r="B240" s="228"/>
      <c r="C240" s="224"/>
      <c r="D240" s="224"/>
      <c r="E240" s="248"/>
      <c r="F240" s="245"/>
      <c r="G240" s="245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21.75" customHeight="1">
      <c r="A241" s="224"/>
      <c r="B241" s="228"/>
      <c r="C241" s="224"/>
      <c r="D241" s="224"/>
      <c r="E241" s="248"/>
      <c r="F241" s="245"/>
      <c r="G241" s="245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21.75" customHeight="1">
      <c r="A242" s="224"/>
      <c r="B242" s="228"/>
      <c r="C242" s="224"/>
      <c r="D242" s="224"/>
      <c r="E242" s="248"/>
      <c r="F242" s="245"/>
      <c r="G242" s="245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21.75" customHeight="1">
      <c r="A243" s="224"/>
      <c r="B243" s="228"/>
      <c r="C243" s="224"/>
      <c r="D243" s="224"/>
      <c r="E243" s="248"/>
      <c r="F243" s="245"/>
      <c r="G243" s="245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21.75" customHeight="1">
      <c r="A244" s="224"/>
      <c r="B244" s="228"/>
      <c r="C244" s="224"/>
      <c r="D244" s="224"/>
      <c r="E244" s="248"/>
      <c r="F244" s="245"/>
      <c r="G244" s="245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21.75" customHeight="1">
      <c r="A245" s="224"/>
      <c r="B245" s="228"/>
      <c r="C245" s="224"/>
      <c r="D245" s="224"/>
      <c r="E245" s="248"/>
      <c r="F245" s="245"/>
      <c r="G245" s="245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21.75" customHeight="1">
      <c r="A246" s="224"/>
      <c r="B246" s="228"/>
      <c r="C246" s="224"/>
      <c r="D246" s="224"/>
      <c r="E246" s="248"/>
      <c r="F246" s="245"/>
      <c r="G246" s="245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21.75" customHeight="1">
      <c r="A247" s="224"/>
      <c r="B247" s="228"/>
      <c r="C247" s="224"/>
      <c r="D247" s="224"/>
      <c r="E247" s="248"/>
      <c r="F247" s="245"/>
      <c r="G247" s="245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21.75" customHeight="1">
      <c r="A248" s="224"/>
      <c r="B248" s="228"/>
      <c r="C248" s="224"/>
      <c r="D248" s="224"/>
      <c r="E248" s="248"/>
      <c r="F248" s="245"/>
      <c r="G248" s="245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21.75" customHeight="1">
      <c r="A249" s="224"/>
      <c r="B249" s="228"/>
      <c r="C249" s="224"/>
      <c r="D249" s="224"/>
      <c r="E249" s="248"/>
      <c r="F249" s="245"/>
      <c r="G249" s="245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21.75" customHeight="1">
      <c r="A250" s="224"/>
      <c r="B250" s="228"/>
      <c r="C250" s="224"/>
      <c r="D250" s="224"/>
      <c r="E250" s="248"/>
      <c r="F250" s="245"/>
      <c r="G250" s="245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21.75" customHeight="1">
      <c r="A251" s="224"/>
      <c r="B251" s="228"/>
      <c r="C251" s="224"/>
      <c r="D251" s="224"/>
      <c r="E251" s="248"/>
      <c r="F251" s="245"/>
      <c r="G251" s="245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21.75" customHeight="1">
      <c r="A252" s="224"/>
      <c r="B252" s="228"/>
      <c r="C252" s="224"/>
      <c r="D252" s="224"/>
      <c r="E252" s="248"/>
      <c r="F252" s="245"/>
      <c r="G252" s="245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21.75" customHeight="1">
      <c r="A253" s="224"/>
      <c r="B253" s="228"/>
      <c r="C253" s="224"/>
      <c r="D253" s="224"/>
      <c r="E253" s="248"/>
      <c r="F253" s="245"/>
      <c r="G253" s="245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21.75" customHeight="1">
      <c r="A254" s="224"/>
      <c r="B254" s="228"/>
      <c r="C254" s="224"/>
      <c r="D254" s="224"/>
      <c r="E254" s="248"/>
      <c r="F254" s="245"/>
      <c r="G254" s="245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21.75" customHeight="1">
      <c r="A255" s="224"/>
      <c r="B255" s="228"/>
      <c r="C255" s="224"/>
      <c r="D255" s="224"/>
      <c r="E255" s="248"/>
      <c r="F255" s="245"/>
      <c r="G255" s="245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21.75" customHeight="1">
      <c r="A256" s="224"/>
      <c r="B256" s="228"/>
      <c r="C256" s="224"/>
      <c r="D256" s="224"/>
      <c r="E256" s="248"/>
      <c r="F256" s="245"/>
      <c r="G256" s="245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21.75" customHeight="1">
      <c r="A257" s="224"/>
      <c r="B257" s="228"/>
      <c r="C257" s="224"/>
      <c r="D257" s="224"/>
      <c r="E257" s="248"/>
      <c r="F257" s="245"/>
      <c r="G257" s="245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21.75" customHeight="1">
      <c r="A258" s="224"/>
      <c r="B258" s="228"/>
      <c r="C258" s="224"/>
      <c r="D258" s="224"/>
      <c r="E258" s="248"/>
      <c r="F258" s="245"/>
      <c r="G258" s="245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21.75" customHeight="1">
      <c r="A259" s="224"/>
      <c r="B259" s="228"/>
      <c r="C259" s="224"/>
      <c r="D259" s="224"/>
      <c r="E259" s="248"/>
      <c r="F259" s="245"/>
      <c r="G259" s="245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21.75" customHeight="1">
      <c r="A260" s="224"/>
      <c r="B260" s="228"/>
      <c r="C260" s="224"/>
      <c r="D260" s="224"/>
      <c r="E260" s="248"/>
      <c r="F260" s="245"/>
      <c r="G260" s="245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21.75" customHeight="1">
      <c r="A261" s="224"/>
      <c r="B261" s="228"/>
      <c r="C261" s="224"/>
      <c r="D261" s="224"/>
      <c r="E261" s="248"/>
      <c r="F261" s="245"/>
      <c r="G261" s="245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21.75" customHeight="1">
      <c r="A262" s="224"/>
      <c r="B262" s="228"/>
      <c r="C262" s="224"/>
      <c r="D262" s="224"/>
      <c r="E262" s="248"/>
      <c r="F262" s="245"/>
      <c r="G262" s="245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21.75" customHeight="1">
      <c r="A263" s="224"/>
      <c r="B263" s="228"/>
      <c r="C263" s="224"/>
      <c r="D263" s="224"/>
      <c r="E263" s="248"/>
      <c r="F263" s="245"/>
      <c r="G263" s="245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21.75" customHeight="1">
      <c r="A264" s="224"/>
      <c r="B264" s="228"/>
      <c r="C264" s="224"/>
      <c r="D264" s="224"/>
      <c r="E264" s="248"/>
      <c r="F264" s="245"/>
      <c r="G264" s="245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21.75" customHeight="1">
      <c r="A265" s="224"/>
      <c r="B265" s="228"/>
      <c r="C265" s="224"/>
      <c r="D265" s="224"/>
      <c r="E265" s="248"/>
      <c r="F265" s="245"/>
      <c r="G265" s="245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21.75" customHeight="1">
      <c r="A266" s="224"/>
      <c r="B266" s="228"/>
      <c r="C266" s="224"/>
      <c r="D266" s="224"/>
      <c r="E266" s="248"/>
      <c r="F266" s="245"/>
      <c r="G266" s="245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21.75" customHeight="1">
      <c r="A267" s="224"/>
      <c r="B267" s="228"/>
      <c r="C267" s="224"/>
      <c r="D267" s="224"/>
      <c r="E267" s="248"/>
      <c r="F267" s="245"/>
      <c r="G267" s="245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21.75" customHeight="1">
      <c r="A268" s="224"/>
      <c r="B268" s="228"/>
      <c r="C268" s="224"/>
      <c r="D268" s="224"/>
      <c r="E268" s="248"/>
      <c r="F268" s="245"/>
      <c r="G268" s="245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21.75" customHeight="1">
      <c r="A269" s="224"/>
      <c r="B269" s="228"/>
      <c r="C269" s="224"/>
      <c r="D269" s="224"/>
      <c r="E269" s="248"/>
      <c r="F269" s="245"/>
      <c r="G269" s="245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21.75" customHeight="1">
      <c r="A270" s="224"/>
      <c r="B270" s="228"/>
      <c r="C270" s="224"/>
      <c r="D270" s="224"/>
      <c r="E270" s="248"/>
      <c r="F270" s="245"/>
      <c r="G270" s="245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21.75" customHeight="1">
      <c r="A271" s="224"/>
      <c r="B271" s="228"/>
      <c r="C271" s="224"/>
      <c r="D271" s="224"/>
      <c r="E271" s="248"/>
      <c r="F271" s="245"/>
      <c r="G271" s="245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21.75" customHeight="1">
      <c r="A272" s="224"/>
      <c r="B272" s="228"/>
      <c r="C272" s="224"/>
      <c r="D272" s="224"/>
      <c r="E272" s="248"/>
      <c r="F272" s="245"/>
      <c r="G272" s="245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21.75" customHeight="1">
      <c r="A273" s="224"/>
      <c r="B273" s="228"/>
      <c r="C273" s="224"/>
      <c r="D273" s="224"/>
      <c r="E273" s="248"/>
      <c r="F273" s="245"/>
      <c r="G273" s="245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21.75" customHeight="1">
      <c r="A274" s="224"/>
      <c r="B274" s="228"/>
      <c r="C274" s="224"/>
      <c r="D274" s="224"/>
      <c r="E274" s="248"/>
      <c r="F274" s="245"/>
      <c r="G274" s="245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21.75" customHeight="1">
      <c r="A275" s="224"/>
      <c r="B275" s="228"/>
      <c r="C275" s="224"/>
      <c r="D275" s="224"/>
      <c r="E275" s="248"/>
      <c r="F275" s="245"/>
      <c r="G275" s="245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21.75" customHeight="1">
      <c r="A276" s="224"/>
      <c r="B276" s="228"/>
      <c r="C276" s="224"/>
      <c r="D276" s="224"/>
      <c r="E276" s="248"/>
      <c r="F276" s="245"/>
      <c r="G276" s="245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21.75" customHeight="1">
      <c r="A277" s="224"/>
      <c r="B277" s="228"/>
      <c r="C277" s="224"/>
      <c r="D277" s="224"/>
      <c r="E277" s="248"/>
      <c r="F277" s="245"/>
      <c r="G277" s="245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21.75" customHeight="1">
      <c r="A278" s="224"/>
      <c r="B278" s="228"/>
      <c r="C278" s="224"/>
      <c r="D278" s="224"/>
      <c r="E278" s="248"/>
      <c r="F278" s="245"/>
      <c r="G278" s="245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21.75" customHeight="1">
      <c r="A279" s="224"/>
      <c r="B279" s="228"/>
      <c r="C279" s="224"/>
      <c r="D279" s="224"/>
      <c r="E279" s="248"/>
      <c r="F279" s="245"/>
      <c r="G279" s="245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21.75" customHeight="1">
      <c r="A280" s="224"/>
      <c r="B280" s="228"/>
      <c r="C280" s="224"/>
      <c r="D280" s="224"/>
      <c r="E280" s="248"/>
      <c r="F280" s="245"/>
      <c r="G280" s="245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21.75" customHeight="1">
      <c r="A281" s="224"/>
      <c r="B281" s="228"/>
      <c r="C281" s="224"/>
      <c r="D281" s="224"/>
      <c r="E281" s="248"/>
      <c r="F281" s="245"/>
      <c r="G281" s="245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21.75" customHeight="1">
      <c r="A282" s="224"/>
      <c r="B282" s="228"/>
      <c r="C282" s="224"/>
      <c r="D282" s="224"/>
      <c r="E282" s="248"/>
      <c r="F282" s="245"/>
      <c r="G282" s="245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21.75" customHeight="1">
      <c r="A283" s="224"/>
      <c r="B283" s="228"/>
      <c r="C283" s="224"/>
      <c r="D283" s="224"/>
      <c r="E283" s="248"/>
      <c r="F283" s="245"/>
      <c r="G283" s="245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21.75" customHeight="1">
      <c r="A284" s="224"/>
      <c r="B284" s="228"/>
      <c r="C284" s="224"/>
      <c r="D284" s="224"/>
      <c r="E284" s="248"/>
      <c r="F284" s="245"/>
      <c r="G284" s="245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21.75" customHeight="1">
      <c r="A285" s="224"/>
      <c r="B285" s="228"/>
      <c r="C285" s="224"/>
      <c r="D285" s="224"/>
      <c r="E285" s="248"/>
      <c r="F285" s="245"/>
      <c r="G285" s="245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21.75" customHeight="1">
      <c r="A286" s="224"/>
      <c r="B286" s="228"/>
      <c r="C286" s="224"/>
      <c r="D286" s="224"/>
      <c r="E286" s="248"/>
      <c r="F286" s="245"/>
      <c r="G286" s="245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21.75" customHeight="1">
      <c r="A287" s="224"/>
      <c r="B287" s="228"/>
      <c r="C287" s="224"/>
      <c r="D287" s="224"/>
      <c r="E287" s="248"/>
      <c r="F287" s="245"/>
      <c r="G287" s="245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21.75" customHeight="1">
      <c r="A288" s="224"/>
      <c r="B288" s="228"/>
      <c r="C288" s="224"/>
      <c r="D288" s="224"/>
      <c r="E288" s="248"/>
      <c r="F288" s="245"/>
      <c r="G288" s="245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21.75" customHeight="1">
      <c r="A289" s="224"/>
      <c r="B289" s="228"/>
      <c r="C289" s="224"/>
      <c r="D289" s="224"/>
      <c r="E289" s="248"/>
      <c r="F289" s="245"/>
      <c r="G289" s="245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21.75" customHeight="1">
      <c r="A290" s="224"/>
      <c r="B290" s="228"/>
      <c r="C290" s="224"/>
      <c r="D290" s="224"/>
      <c r="E290" s="248"/>
      <c r="F290" s="245"/>
      <c r="G290" s="245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21.75" customHeight="1">
      <c r="A291" s="224"/>
      <c r="B291" s="228"/>
      <c r="C291" s="224"/>
      <c r="D291" s="224"/>
      <c r="E291" s="248"/>
      <c r="F291" s="245"/>
      <c r="G291" s="245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21.75" customHeight="1">
      <c r="A292" s="224"/>
      <c r="B292" s="228"/>
      <c r="C292" s="224"/>
      <c r="D292" s="224"/>
      <c r="E292" s="248"/>
      <c r="F292" s="245"/>
      <c r="G292" s="245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21.75" customHeight="1">
      <c r="A293" s="224"/>
      <c r="B293" s="228"/>
      <c r="C293" s="224"/>
      <c r="D293" s="224"/>
      <c r="E293" s="248"/>
      <c r="F293" s="245"/>
      <c r="G293" s="245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21.75" customHeight="1">
      <c r="A294" s="224"/>
      <c r="B294" s="228"/>
      <c r="C294" s="224"/>
      <c r="D294" s="224"/>
      <c r="E294" s="248"/>
      <c r="F294" s="245"/>
      <c r="G294" s="245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21.75" customHeight="1">
      <c r="A295" s="224"/>
      <c r="B295" s="228"/>
      <c r="C295" s="224"/>
      <c r="D295" s="224"/>
      <c r="E295" s="248"/>
      <c r="F295" s="245"/>
      <c r="G295" s="245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21.75" customHeight="1">
      <c r="A296" s="224"/>
      <c r="B296" s="228"/>
      <c r="C296" s="224"/>
      <c r="D296" s="224"/>
      <c r="E296" s="248"/>
      <c r="F296" s="245"/>
      <c r="G296" s="245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21.75" customHeight="1">
      <c r="A297" s="224"/>
      <c r="B297" s="228"/>
      <c r="C297" s="224"/>
      <c r="D297" s="224"/>
      <c r="E297" s="248"/>
      <c r="F297" s="245"/>
      <c r="G297" s="245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21.75" customHeight="1">
      <c r="A298" s="224"/>
      <c r="B298" s="228"/>
      <c r="C298" s="224"/>
      <c r="D298" s="224"/>
      <c r="E298" s="248"/>
      <c r="F298" s="245"/>
      <c r="G298" s="245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21.75" customHeight="1">
      <c r="A299" s="224"/>
      <c r="B299" s="228"/>
      <c r="C299" s="224"/>
      <c r="D299" s="224"/>
      <c r="E299" s="248"/>
      <c r="F299" s="245"/>
      <c r="G299" s="245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21.75" customHeight="1">
      <c r="A300" s="224"/>
      <c r="B300" s="228"/>
      <c r="C300" s="224"/>
      <c r="D300" s="224"/>
      <c r="E300" s="248"/>
      <c r="F300" s="245"/>
      <c r="G300" s="245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21.75" customHeight="1">
      <c r="A301" s="224"/>
      <c r="B301" s="228"/>
      <c r="C301" s="224"/>
      <c r="D301" s="224"/>
      <c r="E301" s="248"/>
      <c r="F301" s="245"/>
      <c r="G301" s="245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21.75" customHeight="1">
      <c r="A302" s="224"/>
      <c r="B302" s="228"/>
      <c r="C302" s="224"/>
      <c r="D302" s="224"/>
      <c r="E302" s="248"/>
      <c r="F302" s="245"/>
      <c r="G302" s="245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21.75" customHeight="1">
      <c r="A303" s="224"/>
      <c r="B303" s="228"/>
      <c r="C303" s="224"/>
      <c r="D303" s="224"/>
      <c r="E303" s="248"/>
      <c r="F303" s="245"/>
      <c r="G303" s="245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21.75" customHeight="1">
      <c r="A304" s="224"/>
      <c r="B304" s="228"/>
      <c r="C304" s="224"/>
      <c r="D304" s="224"/>
      <c r="E304" s="248"/>
      <c r="F304" s="245"/>
      <c r="G304" s="245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21.75" customHeight="1">
      <c r="A305" s="224"/>
      <c r="B305" s="228"/>
      <c r="C305" s="224"/>
      <c r="D305" s="224"/>
      <c r="E305" s="248"/>
      <c r="F305" s="245"/>
      <c r="G305" s="245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21.75" customHeight="1">
      <c r="A306" s="224"/>
      <c r="B306" s="228"/>
      <c r="C306" s="224"/>
      <c r="D306" s="224"/>
      <c r="E306" s="248"/>
      <c r="F306" s="245"/>
      <c r="G306" s="245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21.75" customHeight="1">
      <c r="A307" s="224"/>
      <c r="B307" s="228"/>
      <c r="C307" s="224"/>
      <c r="D307" s="224"/>
      <c r="E307" s="248"/>
      <c r="F307" s="245"/>
      <c r="G307" s="245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21.75" customHeight="1">
      <c r="A308" s="224"/>
      <c r="B308" s="228"/>
      <c r="C308" s="224"/>
      <c r="D308" s="224"/>
      <c r="E308" s="248"/>
      <c r="F308" s="245"/>
      <c r="G308" s="245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21.75" customHeight="1">
      <c r="A309" s="224"/>
      <c r="B309" s="228"/>
      <c r="C309" s="224"/>
      <c r="D309" s="224"/>
      <c r="E309" s="248"/>
      <c r="F309" s="245"/>
      <c r="G309" s="245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21.75" customHeight="1">
      <c r="A310" s="224"/>
      <c r="B310" s="228"/>
      <c r="C310" s="224"/>
      <c r="D310" s="224"/>
      <c r="E310" s="248"/>
      <c r="F310" s="245"/>
      <c r="G310" s="245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21.75" customHeight="1">
      <c r="A311" s="224"/>
      <c r="B311" s="228"/>
      <c r="C311" s="224"/>
      <c r="D311" s="224"/>
      <c r="E311" s="248"/>
      <c r="F311" s="245"/>
      <c r="G311" s="245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21.75" customHeight="1">
      <c r="A312" s="224"/>
      <c r="B312" s="228"/>
      <c r="C312" s="224"/>
      <c r="D312" s="224"/>
      <c r="E312" s="248"/>
      <c r="F312" s="245"/>
      <c r="G312" s="245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21.75" customHeight="1">
      <c r="A313" s="224"/>
      <c r="B313" s="228"/>
      <c r="C313" s="224"/>
      <c r="D313" s="224"/>
      <c r="E313" s="248"/>
      <c r="F313" s="245"/>
      <c r="G313" s="245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21.75" customHeight="1">
      <c r="A314" s="224"/>
      <c r="B314" s="228"/>
      <c r="C314" s="224"/>
      <c r="D314" s="224"/>
      <c r="E314" s="248"/>
      <c r="F314" s="245"/>
      <c r="G314" s="245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21.75" customHeight="1">
      <c r="A315" s="224"/>
      <c r="B315" s="228"/>
      <c r="C315" s="224"/>
      <c r="D315" s="224"/>
      <c r="E315" s="248"/>
      <c r="F315" s="245"/>
      <c r="G315" s="245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21.75" customHeight="1">
      <c r="A316" s="224"/>
      <c r="B316" s="228"/>
      <c r="C316" s="224"/>
      <c r="D316" s="224"/>
      <c r="E316" s="248"/>
      <c r="F316" s="245"/>
      <c r="G316" s="245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21.75" customHeight="1">
      <c r="A317" s="224"/>
      <c r="B317" s="228"/>
      <c r="C317" s="224"/>
      <c r="D317" s="224"/>
      <c r="E317" s="248"/>
      <c r="F317" s="245"/>
      <c r="G317" s="245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21.75" customHeight="1">
      <c r="A318" s="224"/>
      <c r="B318" s="228"/>
      <c r="C318" s="224"/>
      <c r="D318" s="224"/>
      <c r="E318" s="248"/>
      <c r="F318" s="245"/>
      <c r="G318" s="245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21.75" customHeight="1">
      <c r="A319" s="224"/>
      <c r="B319" s="228"/>
      <c r="C319" s="224"/>
      <c r="D319" s="224"/>
      <c r="E319" s="248"/>
      <c r="F319" s="245"/>
      <c r="G319" s="245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21.75" customHeight="1">
      <c r="A320" s="224"/>
      <c r="B320" s="228"/>
      <c r="C320" s="224"/>
      <c r="D320" s="224"/>
      <c r="E320" s="248"/>
      <c r="F320" s="245"/>
      <c r="G320" s="245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21.75" customHeight="1">
      <c r="A321" s="224"/>
      <c r="B321" s="228"/>
      <c r="C321" s="224"/>
      <c r="D321" s="224"/>
      <c r="E321" s="248"/>
      <c r="F321" s="245"/>
      <c r="G321" s="245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21.75" customHeight="1">
      <c r="A322" s="224"/>
      <c r="B322" s="228"/>
      <c r="C322" s="224"/>
      <c r="D322" s="224"/>
      <c r="E322" s="248"/>
      <c r="F322" s="245"/>
      <c r="G322" s="245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21.75" customHeight="1">
      <c r="A323" s="224"/>
      <c r="B323" s="228"/>
      <c r="C323" s="224"/>
      <c r="D323" s="224"/>
      <c r="E323" s="248"/>
      <c r="F323" s="245"/>
      <c r="G323" s="245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21.75" customHeight="1">
      <c r="A324" s="224"/>
      <c r="B324" s="228"/>
      <c r="C324" s="224"/>
      <c r="D324" s="224"/>
      <c r="E324" s="248"/>
      <c r="F324" s="245"/>
      <c r="G324" s="245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21.75" customHeight="1">
      <c r="A325" s="224"/>
      <c r="B325" s="228"/>
      <c r="C325" s="224"/>
      <c r="D325" s="224"/>
      <c r="E325" s="248"/>
      <c r="F325" s="245"/>
      <c r="G325" s="245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21.75" customHeight="1">
      <c r="A326" s="224"/>
      <c r="B326" s="228"/>
      <c r="C326" s="224"/>
      <c r="D326" s="224"/>
      <c r="E326" s="248"/>
      <c r="F326" s="245"/>
      <c r="G326" s="245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21.75" customHeight="1">
      <c r="A327" s="224"/>
      <c r="B327" s="228"/>
      <c r="C327" s="224"/>
      <c r="D327" s="224"/>
      <c r="E327" s="248"/>
      <c r="F327" s="245"/>
      <c r="G327" s="245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21.75" customHeight="1">
      <c r="A328" s="224"/>
      <c r="B328" s="228"/>
      <c r="C328" s="224"/>
      <c r="D328" s="224"/>
      <c r="E328" s="248"/>
      <c r="F328" s="245"/>
      <c r="G328" s="245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21.75" customHeight="1">
      <c r="A329" s="224"/>
      <c r="B329" s="228"/>
      <c r="C329" s="224"/>
      <c r="D329" s="224"/>
      <c r="E329" s="248"/>
      <c r="F329" s="245"/>
      <c r="G329" s="245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21.75" customHeight="1">
      <c r="A330" s="224"/>
      <c r="B330" s="228"/>
      <c r="C330" s="224"/>
      <c r="D330" s="224"/>
      <c r="E330" s="248"/>
      <c r="F330" s="245"/>
      <c r="G330" s="245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21.75" customHeight="1">
      <c r="A331" s="224"/>
      <c r="B331" s="228"/>
      <c r="C331" s="224"/>
      <c r="D331" s="224"/>
      <c r="E331" s="248"/>
      <c r="F331" s="245"/>
      <c r="G331" s="245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21.75" customHeight="1">
      <c r="A332" s="224"/>
      <c r="B332" s="228"/>
      <c r="C332" s="224"/>
      <c r="D332" s="224"/>
      <c r="E332" s="248"/>
      <c r="F332" s="245"/>
      <c r="G332" s="245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21.75" customHeight="1">
      <c r="A333" s="224"/>
      <c r="B333" s="228"/>
      <c r="C333" s="224"/>
      <c r="D333" s="224"/>
      <c r="E333" s="248"/>
      <c r="F333" s="245"/>
      <c r="G333" s="245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21.75" customHeight="1">
      <c r="A334" s="224"/>
      <c r="B334" s="228"/>
      <c r="C334" s="224"/>
      <c r="D334" s="224"/>
      <c r="E334" s="248"/>
      <c r="F334" s="245"/>
      <c r="G334" s="245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21.75" customHeight="1">
      <c r="A335" s="224"/>
      <c r="B335" s="228"/>
      <c r="C335" s="224"/>
      <c r="D335" s="224"/>
      <c r="E335" s="248"/>
      <c r="F335" s="245"/>
      <c r="G335" s="245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21.75" customHeight="1">
      <c r="A336" s="224"/>
      <c r="B336" s="228"/>
      <c r="C336" s="224"/>
      <c r="D336" s="224"/>
      <c r="E336" s="248"/>
      <c r="F336" s="245"/>
      <c r="G336" s="245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21.75" customHeight="1">
      <c r="A337" s="224"/>
      <c r="B337" s="228"/>
      <c r="C337" s="224"/>
      <c r="D337" s="224"/>
      <c r="E337" s="248"/>
      <c r="F337" s="245"/>
      <c r="G337" s="245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21.75" customHeight="1">
      <c r="A338" s="224"/>
      <c r="B338" s="228"/>
      <c r="C338" s="224"/>
      <c r="D338" s="224"/>
      <c r="E338" s="248"/>
      <c r="F338" s="245"/>
      <c r="G338" s="245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21.75" customHeight="1">
      <c r="A339" s="224"/>
      <c r="B339" s="228"/>
      <c r="C339" s="224"/>
      <c r="D339" s="224"/>
      <c r="E339" s="248"/>
      <c r="F339" s="245"/>
      <c r="G339" s="245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21.75" customHeight="1">
      <c r="A340" s="224"/>
      <c r="B340" s="228"/>
      <c r="C340" s="224"/>
      <c r="D340" s="224"/>
      <c r="E340" s="248"/>
      <c r="F340" s="245"/>
      <c r="G340" s="245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21.75" customHeight="1">
      <c r="A341" s="224"/>
      <c r="B341" s="228"/>
      <c r="C341" s="224"/>
      <c r="D341" s="224"/>
      <c r="E341" s="248"/>
      <c r="F341" s="245"/>
      <c r="G341" s="245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21.75" customHeight="1">
      <c r="A342" s="224"/>
      <c r="B342" s="228"/>
      <c r="C342" s="224"/>
      <c r="D342" s="224"/>
      <c r="E342" s="248"/>
      <c r="F342" s="245"/>
      <c r="G342" s="245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21.75" customHeight="1">
      <c r="A343" s="224"/>
      <c r="B343" s="228"/>
      <c r="C343" s="224"/>
      <c r="D343" s="224"/>
      <c r="E343" s="248"/>
      <c r="F343" s="245"/>
      <c r="G343" s="245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21.75" customHeight="1">
      <c r="A344" s="224"/>
      <c r="B344" s="228"/>
      <c r="C344" s="224"/>
      <c r="D344" s="224"/>
      <c r="E344" s="248"/>
      <c r="F344" s="245"/>
      <c r="G344" s="245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21.75" customHeight="1">
      <c r="A345" s="224"/>
      <c r="B345" s="228"/>
      <c r="C345" s="224"/>
      <c r="D345" s="224"/>
      <c r="E345" s="248"/>
      <c r="F345" s="245"/>
      <c r="G345" s="245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21.75" customHeight="1">
      <c r="A346" s="224"/>
      <c r="B346" s="228"/>
      <c r="C346" s="224"/>
      <c r="D346" s="224"/>
      <c r="E346" s="248"/>
      <c r="F346" s="245"/>
      <c r="G346" s="245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21.75" customHeight="1">
      <c r="A347" s="224"/>
      <c r="B347" s="228"/>
      <c r="C347" s="224"/>
      <c r="D347" s="224"/>
      <c r="E347" s="248"/>
      <c r="F347" s="245"/>
      <c r="G347" s="245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21.75" customHeight="1">
      <c r="A348" s="224"/>
      <c r="B348" s="228"/>
      <c r="C348" s="224"/>
      <c r="D348" s="224"/>
      <c r="E348" s="248"/>
      <c r="F348" s="245"/>
      <c r="G348" s="245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21.75" customHeight="1">
      <c r="A349" s="224"/>
      <c r="B349" s="228"/>
      <c r="C349" s="224"/>
      <c r="D349" s="224"/>
      <c r="E349" s="248"/>
      <c r="F349" s="245"/>
      <c r="G349" s="245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21.75" customHeight="1">
      <c r="A350" s="224"/>
      <c r="B350" s="228"/>
      <c r="C350" s="224"/>
      <c r="D350" s="224"/>
      <c r="E350" s="248"/>
      <c r="F350" s="245"/>
      <c r="G350" s="245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21.75" customHeight="1">
      <c r="A351" s="224"/>
      <c r="B351" s="228"/>
      <c r="C351" s="224"/>
      <c r="D351" s="224"/>
      <c r="E351" s="248"/>
      <c r="F351" s="245"/>
      <c r="G351" s="245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21.75" customHeight="1">
      <c r="A352" s="224"/>
      <c r="B352" s="228"/>
      <c r="C352" s="224"/>
      <c r="D352" s="224"/>
      <c r="E352" s="248"/>
      <c r="F352" s="245"/>
      <c r="G352" s="245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21.75" customHeight="1">
      <c r="A353" s="224"/>
      <c r="B353" s="228"/>
      <c r="C353" s="224"/>
      <c r="D353" s="224"/>
      <c r="E353" s="248"/>
      <c r="F353" s="245"/>
      <c r="G353" s="245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21.75" customHeight="1">
      <c r="A354" s="224"/>
      <c r="B354" s="228"/>
      <c r="C354" s="224"/>
      <c r="D354" s="224"/>
      <c r="E354" s="248"/>
      <c r="F354" s="245"/>
      <c r="G354" s="245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21.75" customHeight="1">
      <c r="A355" s="224"/>
      <c r="B355" s="228"/>
      <c r="C355" s="224"/>
      <c r="D355" s="224"/>
      <c r="E355" s="248"/>
      <c r="F355" s="245"/>
      <c r="G355" s="245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21.75" customHeight="1">
      <c r="A356" s="224"/>
      <c r="B356" s="228"/>
      <c r="C356" s="224"/>
      <c r="D356" s="224"/>
      <c r="E356" s="248"/>
      <c r="F356" s="245"/>
      <c r="G356" s="245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21.75" customHeight="1">
      <c r="A357" s="224"/>
      <c r="B357" s="228"/>
      <c r="C357" s="224"/>
      <c r="D357" s="224"/>
      <c r="E357" s="248"/>
      <c r="F357" s="245"/>
      <c r="G357" s="245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21.75" customHeight="1">
      <c r="A358" s="224"/>
      <c r="B358" s="228"/>
      <c r="C358" s="224"/>
      <c r="D358" s="224"/>
      <c r="E358" s="248"/>
      <c r="F358" s="245"/>
      <c r="G358" s="245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21.75" customHeight="1">
      <c r="A359" s="224"/>
      <c r="B359" s="228"/>
      <c r="C359" s="224"/>
      <c r="D359" s="224"/>
      <c r="E359" s="248"/>
      <c r="F359" s="245"/>
      <c r="G359" s="245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21.75" customHeight="1">
      <c r="A360" s="224"/>
      <c r="B360" s="228"/>
      <c r="C360" s="224"/>
      <c r="D360" s="224"/>
      <c r="E360" s="248"/>
      <c r="F360" s="245"/>
      <c r="G360" s="245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21.75" customHeight="1">
      <c r="A361" s="224"/>
      <c r="B361" s="228"/>
      <c r="C361" s="224"/>
      <c r="D361" s="224"/>
      <c r="E361" s="248"/>
      <c r="F361" s="245"/>
      <c r="G361" s="245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21.75" customHeight="1">
      <c r="A362" s="224"/>
      <c r="B362" s="228"/>
      <c r="C362" s="224"/>
      <c r="D362" s="224"/>
      <c r="E362" s="248"/>
      <c r="F362" s="245"/>
      <c r="G362" s="245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21.75" customHeight="1">
      <c r="A363" s="224"/>
      <c r="B363" s="228"/>
      <c r="C363" s="224"/>
      <c r="D363" s="224"/>
      <c r="E363" s="248"/>
      <c r="F363" s="245"/>
      <c r="G363" s="245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21.75" customHeight="1">
      <c r="A364" s="224"/>
      <c r="B364" s="228"/>
      <c r="C364" s="224"/>
      <c r="D364" s="224"/>
      <c r="E364" s="248"/>
      <c r="F364" s="245"/>
      <c r="G364" s="245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21.75" customHeight="1">
      <c r="A365" s="224"/>
      <c r="B365" s="228"/>
      <c r="C365" s="224"/>
      <c r="D365" s="224"/>
      <c r="E365" s="248"/>
      <c r="F365" s="245"/>
      <c r="G365" s="245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21.75" customHeight="1">
      <c r="A366" s="224"/>
      <c r="B366" s="228"/>
      <c r="C366" s="224"/>
      <c r="D366" s="224"/>
      <c r="E366" s="248"/>
      <c r="F366" s="245"/>
      <c r="G366" s="245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21.75" customHeight="1">
      <c r="A367" s="224"/>
      <c r="B367" s="228"/>
      <c r="C367" s="224"/>
      <c r="D367" s="224"/>
      <c r="E367" s="248"/>
      <c r="F367" s="245"/>
      <c r="G367" s="245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21.75" customHeight="1">
      <c r="A368" s="224"/>
      <c r="B368" s="228"/>
      <c r="C368" s="224"/>
      <c r="D368" s="224"/>
      <c r="E368" s="248"/>
      <c r="F368" s="245"/>
      <c r="G368" s="245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21.75" customHeight="1">
      <c r="A369" s="224"/>
      <c r="B369" s="228"/>
      <c r="C369" s="224"/>
      <c r="D369" s="224"/>
      <c r="E369" s="248"/>
      <c r="F369" s="245"/>
      <c r="G369" s="245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21.75" customHeight="1">
      <c r="A370" s="224"/>
      <c r="B370" s="228"/>
      <c r="C370" s="224"/>
      <c r="D370" s="224"/>
      <c r="E370" s="248"/>
      <c r="F370" s="245"/>
      <c r="G370" s="245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21.75" customHeight="1">
      <c r="A371" s="224"/>
      <c r="B371" s="228"/>
      <c r="C371" s="224"/>
      <c r="D371" s="224"/>
      <c r="E371" s="248"/>
      <c r="F371" s="245"/>
      <c r="G371" s="245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21.75" customHeight="1">
      <c r="A372" s="224"/>
      <c r="B372" s="228"/>
      <c r="C372" s="224"/>
      <c r="D372" s="224"/>
      <c r="E372" s="248"/>
      <c r="F372" s="245"/>
      <c r="G372" s="245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21.75" customHeight="1">
      <c r="A373" s="224"/>
      <c r="B373" s="228"/>
      <c r="C373" s="224"/>
      <c r="D373" s="224"/>
      <c r="E373" s="248"/>
      <c r="F373" s="245"/>
      <c r="G373" s="245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21.75" customHeight="1">
      <c r="A374" s="224"/>
      <c r="B374" s="228"/>
      <c r="C374" s="224"/>
      <c r="D374" s="224"/>
      <c r="E374" s="248"/>
      <c r="F374" s="245"/>
      <c r="G374" s="245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21.75" customHeight="1">
      <c r="A375" s="224"/>
      <c r="B375" s="228"/>
      <c r="C375" s="224"/>
      <c r="D375" s="224"/>
      <c r="E375" s="248"/>
      <c r="F375" s="245"/>
      <c r="G375" s="245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21.75" customHeight="1">
      <c r="A376" s="224"/>
      <c r="B376" s="228"/>
      <c r="C376" s="224"/>
      <c r="D376" s="224"/>
      <c r="E376" s="248"/>
      <c r="F376" s="245"/>
      <c r="G376" s="245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21.75" customHeight="1">
      <c r="A377" s="224"/>
      <c r="B377" s="228"/>
      <c r="C377" s="224"/>
      <c r="D377" s="224"/>
      <c r="E377" s="248"/>
      <c r="F377" s="245"/>
      <c r="G377" s="245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21.75" customHeight="1">
      <c r="A378" s="224"/>
      <c r="B378" s="228"/>
      <c r="C378" s="224"/>
      <c r="D378" s="224"/>
      <c r="E378" s="248"/>
      <c r="F378" s="245"/>
      <c r="G378" s="245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21.75" customHeight="1">
      <c r="A379" s="224"/>
      <c r="B379" s="228"/>
      <c r="C379" s="224"/>
      <c r="D379" s="224"/>
      <c r="E379" s="248"/>
      <c r="F379" s="245"/>
      <c r="G379" s="245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21.75" customHeight="1">
      <c r="A380" s="224"/>
      <c r="B380" s="228"/>
      <c r="C380" s="224"/>
      <c r="D380" s="224"/>
      <c r="E380" s="248"/>
      <c r="F380" s="245"/>
      <c r="G380" s="245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21.75" customHeight="1">
      <c r="A381" s="224"/>
      <c r="B381" s="228"/>
      <c r="C381" s="224"/>
      <c r="D381" s="224"/>
      <c r="E381" s="248"/>
      <c r="F381" s="245"/>
      <c r="G381" s="245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21.75" customHeight="1">
      <c r="A382" s="224"/>
      <c r="B382" s="228"/>
      <c r="C382" s="224"/>
      <c r="D382" s="224"/>
      <c r="E382" s="248"/>
      <c r="F382" s="245"/>
      <c r="G382" s="245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21.75" customHeight="1">
      <c r="A383" s="224"/>
      <c r="B383" s="228"/>
      <c r="C383" s="224"/>
      <c r="D383" s="224"/>
      <c r="E383" s="248"/>
      <c r="F383" s="245"/>
      <c r="G383" s="245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21.75" customHeight="1">
      <c r="A384" s="224"/>
      <c r="B384" s="228"/>
      <c r="C384" s="224"/>
      <c r="D384" s="224"/>
      <c r="E384" s="248"/>
      <c r="F384" s="245"/>
      <c r="G384" s="245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21.75" customHeight="1">
      <c r="A385" s="224"/>
      <c r="B385" s="228"/>
      <c r="C385" s="224"/>
      <c r="D385" s="224"/>
      <c r="E385" s="248"/>
      <c r="F385" s="245"/>
      <c r="G385" s="245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21.75" customHeight="1">
      <c r="A386" s="224"/>
      <c r="B386" s="228"/>
      <c r="C386" s="224"/>
      <c r="D386" s="224"/>
      <c r="E386" s="248"/>
      <c r="F386" s="245"/>
      <c r="G386" s="245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21.75" customHeight="1">
      <c r="A387" s="224"/>
      <c r="B387" s="228"/>
      <c r="C387" s="224"/>
      <c r="D387" s="224"/>
      <c r="E387" s="248"/>
      <c r="F387" s="245"/>
      <c r="G387" s="245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21.75" customHeight="1">
      <c r="A388" s="224"/>
      <c r="B388" s="228"/>
      <c r="C388" s="224"/>
      <c r="D388" s="224"/>
      <c r="E388" s="248"/>
      <c r="F388" s="245"/>
      <c r="G388" s="245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21.75" customHeight="1">
      <c r="A389" s="224"/>
      <c r="B389" s="228"/>
      <c r="C389" s="224"/>
      <c r="D389" s="224"/>
      <c r="E389" s="248"/>
      <c r="F389" s="245"/>
      <c r="G389" s="245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21.75" customHeight="1">
      <c r="A390" s="224"/>
      <c r="B390" s="228"/>
      <c r="C390" s="224"/>
      <c r="D390" s="224"/>
      <c r="E390" s="248"/>
      <c r="F390" s="245"/>
      <c r="G390" s="245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21.75" customHeight="1">
      <c r="A391" s="224"/>
      <c r="B391" s="228"/>
      <c r="C391" s="224"/>
      <c r="D391" s="224"/>
      <c r="E391" s="248"/>
      <c r="F391" s="245"/>
      <c r="G391" s="245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21.75" customHeight="1">
      <c r="A392" s="224"/>
      <c r="B392" s="228"/>
      <c r="C392" s="224"/>
      <c r="D392" s="224"/>
      <c r="E392" s="248"/>
      <c r="F392" s="245"/>
      <c r="G392" s="245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21.75" customHeight="1">
      <c r="A393" s="224"/>
      <c r="B393" s="228"/>
      <c r="C393" s="224"/>
      <c r="D393" s="224"/>
      <c r="E393" s="248"/>
      <c r="F393" s="245"/>
      <c r="G393" s="245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21.75" customHeight="1">
      <c r="A394" s="224"/>
      <c r="B394" s="228"/>
      <c r="C394" s="224"/>
      <c r="D394" s="224"/>
      <c r="E394" s="248"/>
      <c r="F394" s="245"/>
      <c r="G394" s="245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21.75" customHeight="1">
      <c r="A395" s="224"/>
      <c r="B395" s="228"/>
      <c r="C395" s="224"/>
      <c r="D395" s="224"/>
      <c r="E395" s="248"/>
      <c r="F395" s="245"/>
      <c r="G395" s="245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21.75" customHeight="1">
      <c r="A396" s="224"/>
      <c r="B396" s="228"/>
      <c r="C396" s="224"/>
      <c r="D396" s="224"/>
      <c r="E396" s="248"/>
      <c r="F396" s="245"/>
      <c r="G396" s="245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21.75" customHeight="1">
      <c r="A397" s="224"/>
      <c r="B397" s="228"/>
      <c r="C397" s="224"/>
      <c r="D397" s="224"/>
      <c r="E397" s="248"/>
      <c r="F397" s="245"/>
      <c r="G397" s="245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21.75" customHeight="1">
      <c r="A398" s="224"/>
      <c r="B398" s="228"/>
      <c r="C398" s="224"/>
      <c r="D398" s="224"/>
      <c r="E398" s="248"/>
      <c r="F398" s="245"/>
      <c r="G398" s="245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21.75" customHeight="1">
      <c r="A399" s="224"/>
      <c r="B399" s="228"/>
      <c r="C399" s="224"/>
      <c r="D399" s="224"/>
      <c r="E399" s="248"/>
      <c r="F399" s="245"/>
      <c r="G399" s="245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21.75" customHeight="1">
      <c r="A400" s="224"/>
      <c r="B400" s="228"/>
      <c r="C400" s="224"/>
      <c r="D400" s="224"/>
      <c r="E400" s="248"/>
      <c r="F400" s="245"/>
      <c r="G400" s="245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21.75" customHeight="1">
      <c r="A401" s="224"/>
      <c r="B401" s="228"/>
      <c r="C401" s="224"/>
      <c r="D401" s="224"/>
      <c r="E401" s="248"/>
      <c r="F401" s="245"/>
      <c r="G401" s="245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21.75" customHeight="1">
      <c r="A402" s="224"/>
      <c r="B402" s="228"/>
      <c r="C402" s="224"/>
      <c r="D402" s="224"/>
      <c r="E402" s="248"/>
      <c r="F402" s="245"/>
      <c r="G402" s="245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21.75" customHeight="1">
      <c r="A403" s="224"/>
      <c r="B403" s="228"/>
      <c r="C403" s="224"/>
      <c r="D403" s="224"/>
      <c r="E403" s="248"/>
      <c r="F403" s="245"/>
      <c r="G403" s="245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21.75" customHeight="1">
      <c r="A404" s="224"/>
      <c r="B404" s="228"/>
      <c r="C404" s="224"/>
      <c r="D404" s="224"/>
      <c r="E404" s="248"/>
      <c r="F404" s="245"/>
      <c r="G404" s="245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21.75" customHeight="1">
      <c r="A405" s="224"/>
      <c r="B405" s="228"/>
      <c r="C405" s="224"/>
      <c r="D405" s="224"/>
      <c r="E405" s="248"/>
      <c r="F405" s="245"/>
      <c r="G405" s="245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21.75" customHeight="1">
      <c r="A406" s="224"/>
      <c r="B406" s="228"/>
      <c r="C406" s="224"/>
      <c r="D406" s="224"/>
      <c r="E406" s="248"/>
      <c r="F406" s="245"/>
      <c r="G406" s="245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21.75" customHeight="1">
      <c r="A407" s="224"/>
      <c r="B407" s="228"/>
      <c r="C407" s="224"/>
      <c r="D407" s="224"/>
      <c r="E407" s="248"/>
      <c r="F407" s="245"/>
      <c r="G407" s="245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21.75" customHeight="1">
      <c r="A408" s="224"/>
      <c r="B408" s="228"/>
      <c r="C408" s="224"/>
      <c r="D408" s="224"/>
      <c r="E408" s="248"/>
      <c r="F408" s="245"/>
      <c r="G408" s="245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21.75" customHeight="1">
      <c r="A409" s="224"/>
      <c r="B409" s="228"/>
      <c r="C409" s="224"/>
      <c r="D409" s="224"/>
      <c r="E409" s="248"/>
      <c r="F409" s="245"/>
      <c r="G409" s="245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21.75" customHeight="1">
      <c r="A410" s="224"/>
      <c r="B410" s="228"/>
      <c r="C410" s="224"/>
      <c r="D410" s="224"/>
      <c r="E410" s="248"/>
      <c r="F410" s="245"/>
      <c r="G410" s="245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21.75" customHeight="1">
      <c r="A411" s="224"/>
      <c r="B411" s="228"/>
      <c r="C411" s="224"/>
      <c r="D411" s="224"/>
      <c r="E411" s="248"/>
      <c r="F411" s="245"/>
      <c r="G411" s="245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21.75" customHeight="1">
      <c r="A412" s="224"/>
      <c r="B412" s="228"/>
      <c r="C412" s="224"/>
      <c r="D412" s="224"/>
      <c r="E412" s="248"/>
      <c r="F412" s="245"/>
      <c r="G412" s="245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21.75" customHeight="1">
      <c r="A413" s="224"/>
      <c r="B413" s="228"/>
      <c r="C413" s="224"/>
      <c r="D413" s="224"/>
      <c r="E413" s="248"/>
      <c r="F413" s="245"/>
      <c r="G413" s="245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21.75" customHeight="1">
      <c r="A414" s="224"/>
      <c r="B414" s="228"/>
      <c r="C414" s="224"/>
      <c r="D414" s="224"/>
      <c r="E414" s="248"/>
      <c r="F414" s="245"/>
      <c r="G414" s="245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21.75" customHeight="1">
      <c r="A415" s="224"/>
      <c r="B415" s="228"/>
      <c r="C415" s="224"/>
      <c r="D415" s="224"/>
      <c r="E415" s="248"/>
      <c r="F415" s="245"/>
      <c r="G415" s="245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21.75" customHeight="1">
      <c r="A416" s="224"/>
      <c r="B416" s="228"/>
      <c r="C416" s="224"/>
      <c r="D416" s="224"/>
      <c r="E416" s="248"/>
      <c r="F416" s="245"/>
      <c r="G416" s="245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21.75" customHeight="1">
      <c r="A417" s="224"/>
      <c r="B417" s="228"/>
      <c r="C417" s="224"/>
      <c r="D417" s="224"/>
      <c r="E417" s="248"/>
      <c r="F417" s="245"/>
      <c r="G417" s="245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21.75" customHeight="1">
      <c r="A418" s="224"/>
      <c r="B418" s="228"/>
      <c r="C418" s="224"/>
      <c r="D418" s="224"/>
      <c r="E418" s="248"/>
      <c r="F418" s="245"/>
      <c r="G418" s="245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21.75" customHeight="1">
      <c r="A419" s="224"/>
      <c r="B419" s="228"/>
      <c r="C419" s="224"/>
      <c r="D419" s="224"/>
      <c r="E419" s="248"/>
      <c r="F419" s="245"/>
      <c r="G419" s="245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21.75" customHeight="1">
      <c r="A420" s="224"/>
      <c r="B420" s="228"/>
      <c r="C420" s="224"/>
      <c r="D420" s="224"/>
      <c r="E420" s="248"/>
      <c r="F420" s="245"/>
      <c r="G420" s="245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21.75" customHeight="1">
      <c r="A421" s="224"/>
      <c r="B421" s="228"/>
      <c r="C421" s="224"/>
      <c r="D421" s="224"/>
      <c r="E421" s="248"/>
      <c r="F421" s="245"/>
      <c r="G421" s="245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21.75" customHeight="1">
      <c r="A422" s="224"/>
      <c r="B422" s="228"/>
      <c r="C422" s="224"/>
      <c r="D422" s="224"/>
      <c r="E422" s="248"/>
      <c r="F422" s="245"/>
      <c r="G422" s="245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21.75" customHeight="1">
      <c r="A423" s="224"/>
      <c r="B423" s="228"/>
      <c r="C423" s="224"/>
      <c r="D423" s="224"/>
      <c r="E423" s="248"/>
      <c r="F423" s="245"/>
      <c r="G423" s="245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21.75" customHeight="1">
      <c r="A424" s="224"/>
      <c r="B424" s="228"/>
      <c r="C424" s="224"/>
      <c r="D424" s="224"/>
      <c r="E424" s="248"/>
      <c r="F424" s="245"/>
      <c r="G424" s="245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21.75" customHeight="1">
      <c r="A425" s="224"/>
      <c r="B425" s="228"/>
      <c r="C425" s="224"/>
      <c r="D425" s="224"/>
      <c r="E425" s="248"/>
      <c r="F425" s="245"/>
      <c r="G425" s="245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21.75" customHeight="1">
      <c r="A426" s="224"/>
      <c r="B426" s="228"/>
      <c r="C426" s="224"/>
      <c r="D426" s="224"/>
      <c r="E426" s="248"/>
      <c r="F426" s="245"/>
      <c r="G426" s="245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21.75" customHeight="1">
      <c r="A427" s="224"/>
      <c r="B427" s="228"/>
      <c r="C427" s="224"/>
      <c r="D427" s="224"/>
      <c r="E427" s="248"/>
      <c r="F427" s="245"/>
      <c r="G427" s="245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21.75" customHeight="1">
      <c r="A428" s="224"/>
      <c r="B428" s="228"/>
      <c r="C428" s="224"/>
      <c r="D428" s="224"/>
      <c r="E428" s="248"/>
      <c r="F428" s="245"/>
      <c r="G428" s="245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21.75" customHeight="1">
      <c r="A429" s="224"/>
      <c r="B429" s="228"/>
      <c r="C429" s="224"/>
      <c r="D429" s="224"/>
      <c r="E429" s="248"/>
      <c r="F429" s="245"/>
      <c r="G429" s="245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21.75" customHeight="1">
      <c r="A430" s="224"/>
      <c r="B430" s="228"/>
      <c r="C430" s="224"/>
      <c r="D430" s="224"/>
      <c r="E430" s="248"/>
      <c r="F430" s="245"/>
      <c r="G430" s="245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21.75" customHeight="1">
      <c r="A431" s="224"/>
      <c r="B431" s="228"/>
      <c r="C431" s="224"/>
      <c r="D431" s="224"/>
      <c r="E431" s="248"/>
      <c r="F431" s="245"/>
      <c r="G431" s="245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21.75" customHeight="1">
      <c r="A432" s="224"/>
      <c r="B432" s="228"/>
      <c r="C432" s="224"/>
      <c r="D432" s="224"/>
      <c r="E432" s="248"/>
      <c r="F432" s="245"/>
      <c r="G432" s="245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21.75" customHeight="1">
      <c r="A433" s="224"/>
      <c r="B433" s="228"/>
      <c r="C433" s="224"/>
      <c r="D433" s="224"/>
      <c r="E433" s="248"/>
      <c r="F433" s="245"/>
      <c r="G433" s="245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21.75" customHeight="1">
      <c r="A434" s="224"/>
      <c r="B434" s="228"/>
      <c r="C434" s="224"/>
      <c r="D434" s="224"/>
      <c r="E434" s="248"/>
      <c r="F434" s="245"/>
      <c r="G434" s="245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21.75" customHeight="1">
      <c r="A435" s="224"/>
      <c r="B435" s="228"/>
      <c r="C435" s="224"/>
      <c r="D435" s="224"/>
      <c r="E435" s="248"/>
      <c r="F435" s="245"/>
      <c r="G435" s="245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21.75" customHeight="1">
      <c r="A436" s="224"/>
      <c r="B436" s="228"/>
      <c r="C436" s="224"/>
      <c r="D436" s="224"/>
      <c r="E436" s="248"/>
      <c r="F436" s="245"/>
      <c r="G436" s="245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21.75" customHeight="1">
      <c r="A437" s="224"/>
      <c r="B437" s="228"/>
      <c r="C437" s="224"/>
      <c r="D437" s="224"/>
      <c r="E437" s="248"/>
      <c r="F437" s="245"/>
      <c r="G437" s="245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21.75" customHeight="1">
      <c r="A438" s="224"/>
      <c r="B438" s="228"/>
      <c r="C438" s="224"/>
      <c r="D438" s="224"/>
      <c r="E438" s="248"/>
      <c r="F438" s="245"/>
      <c r="G438" s="245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21.75" customHeight="1">
      <c r="A439" s="224"/>
      <c r="B439" s="228"/>
      <c r="C439" s="224"/>
      <c r="D439" s="224"/>
      <c r="E439" s="248"/>
      <c r="F439" s="245"/>
      <c r="G439" s="245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21.75" customHeight="1">
      <c r="A440" s="224"/>
      <c r="B440" s="228"/>
      <c r="C440" s="224"/>
      <c r="D440" s="224"/>
      <c r="E440" s="248"/>
      <c r="F440" s="245"/>
      <c r="G440" s="245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21.75" customHeight="1">
      <c r="A441" s="224"/>
      <c r="B441" s="228"/>
      <c r="C441" s="224"/>
      <c r="D441" s="224"/>
      <c r="E441" s="248"/>
      <c r="F441" s="245"/>
      <c r="G441" s="245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21.75" customHeight="1">
      <c r="A442" s="224"/>
      <c r="B442" s="228"/>
      <c r="C442" s="224"/>
      <c r="D442" s="224"/>
      <c r="E442" s="248"/>
      <c r="F442" s="245"/>
      <c r="G442" s="245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21.75" customHeight="1">
      <c r="A443" s="224"/>
      <c r="B443" s="228"/>
      <c r="C443" s="224"/>
      <c r="D443" s="224"/>
      <c r="E443" s="248"/>
      <c r="F443" s="245"/>
      <c r="G443" s="245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21.75" customHeight="1">
      <c r="A444" s="224"/>
      <c r="B444" s="228"/>
      <c r="C444" s="224"/>
      <c r="D444" s="224"/>
      <c r="E444" s="248"/>
      <c r="F444" s="245"/>
      <c r="G444" s="245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21.75" customHeight="1">
      <c r="A445" s="224"/>
      <c r="B445" s="228"/>
      <c r="C445" s="224"/>
      <c r="D445" s="224"/>
      <c r="E445" s="248"/>
      <c r="F445" s="245"/>
      <c r="G445" s="245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21.75" customHeight="1">
      <c r="A446" s="224"/>
      <c r="B446" s="228"/>
      <c r="C446" s="224"/>
      <c r="D446" s="224"/>
      <c r="E446" s="248"/>
      <c r="F446" s="245"/>
      <c r="G446" s="245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21.75" customHeight="1">
      <c r="A447" s="224"/>
      <c r="B447" s="228"/>
      <c r="C447" s="224"/>
      <c r="D447" s="224"/>
      <c r="E447" s="248"/>
      <c r="F447" s="245"/>
      <c r="G447" s="245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21.75" customHeight="1">
      <c r="A448" s="224"/>
      <c r="B448" s="228"/>
      <c r="C448" s="224"/>
      <c r="D448" s="224"/>
      <c r="E448" s="248"/>
      <c r="F448" s="245"/>
      <c r="G448" s="245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21.75" customHeight="1">
      <c r="A449" s="224"/>
      <c r="B449" s="228"/>
      <c r="C449" s="224"/>
      <c r="D449" s="224"/>
      <c r="E449" s="248"/>
      <c r="F449" s="245"/>
      <c r="G449" s="245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21.75" customHeight="1">
      <c r="A450" s="224"/>
      <c r="B450" s="228"/>
      <c r="C450" s="224"/>
      <c r="D450" s="224"/>
      <c r="E450" s="248"/>
      <c r="F450" s="245"/>
      <c r="G450" s="245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21.75" customHeight="1">
      <c r="A451" s="224"/>
      <c r="B451" s="228"/>
      <c r="C451" s="224"/>
      <c r="D451" s="224"/>
      <c r="E451" s="248"/>
      <c r="F451" s="245"/>
      <c r="G451" s="245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21.75" customHeight="1">
      <c r="A452" s="224"/>
      <c r="B452" s="228"/>
      <c r="C452" s="224"/>
      <c r="D452" s="224"/>
      <c r="E452" s="248"/>
      <c r="F452" s="245"/>
      <c r="G452" s="245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21.75" customHeight="1">
      <c r="A453" s="224"/>
      <c r="B453" s="228"/>
      <c r="C453" s="224"/>
      <c r="D453" s="224"/>
      <c r="E453" s="248"/>
      <c r="F453" s="245"/>
      <c r="G453" s="245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21.75" customHeight="1">
      <c r="A454" s="224"/>
      <c r="B454" s="228"/>
      <c r="C454" s="224"/>
      <c r="D454" s="224"/>
      <c r="E454" s="248"/>
      <c r="F454" s="245"/>
      <c r="G454" s="245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21.75" customHeight="1">
      <c r="A455" s="224"/>
      <c r="B455" s="228"/>
      <c r="C455" s="224"/>
      <c r="D455" s="224"/>
      <c r="E455" s="248"/>
      <c r="F455" s="245"/>
      <c r="G455" s="245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21.75" customHeight="1">
      <c r="A456" s="224"/>
      <c r="B456" s="228"/>
      <c r="C456" s="224"/>
      <c r="D456" s="224"/>
      <c r="E456" s="248"/>
      <c r="F456" s="245"/>
      <c r="G456" s="245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21.75" customHeight="1">
      <c r="A457" s="224"/>
      <c r="B457" s="228"/>
      <c r="C457" s="224"/>
      <c r="D457" s="224"/>
      <c r="E457" s="248"/>
      <c r="F457" s="245"/>
      <c r="G457" s="245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21.75" customHeight="1">
      <c r="A458" s="224"/>
      <c r="B458" s="228"/>
      <c r="C458" s="224"/>
      <c r="D458" s="224"/>
      <c r="E458" s="248"/>
      <c r="F458" s="245"/>
      <c r="G458" s="245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21.75" customHeight="1">
      <c r="A459" s="224"/>
      <c r="B459" s="228"/>
      <c r="C459" s="224"/>
      <c r="D459" s="224"/>
      <c r="E459" s="248"/>
      <c r="F459" s="245"/>
      <c r="G459" s="245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21.75" customHeight="1">
      <c r="A460" s="224"/>
      <c r="B460" s="228"/>
      <c r="C460" s="224"/>
      <c r="D460" s="224"/>
      <c r="E460" s="248"/>
      <c r="F460" s="245"/>
      <c r="G460" s="245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21.75" customHeight="1">
      <c r="A461" s="224"/>
      <c r="B461" s="228"/>
      <c r="C461" s="224"/>
      <c r="D461" s="224"/>
      <c r="E461" s="248"/>
      <c r="F461" s="245"/>
      <c r="G461" s="245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21.75" customHeight="1">
      <c r="A462" s="224"/>
      <c r="B462" s="228"/>
      <c r="C462" s="224"/>
      <c r="D462" s="224"/>
      <c r="E462" s="248"/>
      <c r="F462" s="245"/>
      <c r="G462" s="245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21.75" customHeight="1">
      <c r="A463" s="224"/>
      <c r="B463" s="228"/>
      <c r="C463" s="224"/>
      <c r="D463" s="224"/>
      <c r="E463" s="248"/>
      <c r="F463" s="245"/>
      <c r="G463" s="245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21.75" customHeight="1">
      <c r="A464" s="224"/>
      <c r="B464" s="228"/>
      <c r="C464" s="224"/>
      <c r="D464" s="224"/>
      <c r="E464" s="248"/>
      <c r="F464" s="245"/>
      <c r="G464" s="245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21.75" customHeight="1">
      <c r="A465" s="224"/>
      <c r="B465" s="228"/>
      <c r="C465" s="224"/>
      <c r="D465" s="224"/>
      <c r="E465" s="248"/>
      <c r="F465" s="245"/>
      <c r="G465" s="245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21.75" customHeight="1">
      <c r="A466" s="224"/>
      <c r="B466" s="228"/>
      <c r="C466" s="224"/>
      <c r="D466" s="224"/>
      <c r="E466" s="248"/>
      <c r="F466" s="245"/>
      <c r="G466" s="245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21.75" customHeight="1">
      <c r="A467" s="224"/>
      <c r="B467" s="228"/>
      <c r="C467" s="224"/>
      <c r="D467" s="224"/>
      <c r="E467" s="248"/>
      <c r="F467" s="245"/>
      <c r="G467" s="245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21.75" customHeight="1">
      <c r="A468" s="224"/>
      <c r="B468" s="228"/>
      <c r="C468" s="224"/>
      <c r="D468" s="224"/>
      <c r="E468" s="248"/>
      <c r="F468" s="245"/>
      <c r="G468" s="245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21.75" customHeight="1">
      <c r="A469" s="224"/>
      <c r="B469" s="228"/>
      <c r="C469" s="224"/>
      <c r="D469" s="224"/>
      <c r="E469" s="248"/>
      <c r="F469" s="245"/>
      <c r="G469" s="245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21.75" customHeight="1">
      <c r="A470" s="224"/>
      <c r="B470" s="228"/>
      <c r="C470" s="224"/>
      <c r="D470" s="224"/>
      <c r="E470" s="248"/>
      <c r="F470" s="245"/>
      <c r="G470" s="245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21.75" customHeight="1">
      <c r="A471" s="224"/>
      <c r="B471" s="228"/>
      <c r="C471" s="224"/>
      <c r="D471" s="224"/>
      <c r="E471" s="248"/>
      <c r="F471" s="245"/>
      <c r="G471" s="245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21.75" customHeight="1">
      <c r="A472" s="224"/>
      <c r="B472" s="228"/>
      <c r="C472" s="224"/>
      <c r="D472" s="224"/>
      <c r="E472" s="248"/>
      <c r="F472" s="245"/>
      <c r="G472" s="245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21.75" customHeight="1">
      <c r="A473" s="224"/>
      <c r="B473" s="228"/>
      <c r="C473" s="224"/>
      <c r="D473" s="224"/>
      <c r="E473" s="248"/>
      <c r="F473" s="245"/>
      <c r="G473" s="245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21.75" customHeight="1">
      <c r="A474" s="224"/>
      <c r="B474" s="228"/>
      <c r="C474" s="224"/>
      <c r="D474" s="224"/>
      <c r="E474" s="248"/>
      <c r="F474" s="245"/>
      <c r="G474" s="245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21.75" customHeight="1">
      <c r="A475" s="224"/>
      <c r="B475" s="228"/>
      <c r="C475" s="224"/>
      <c r="D475" s="224"/>
      <c r="E475" s="248"/>
      <c r="F475" s="245"/>
      <c r="G475" s="245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21.75" customHeight="1">
      <c r="A476" s="224"/>
      <c r="B476" s="228"/>
      <c r="C476" s="224"/>
      <c r="D476" s="224"/>
      <c r="E476" s="248"/>
      <c r="F476" s="245"/>
      <c r="G476" s="245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21.75" customHeight="1">
      <c r="A477" s="224"/>
      <c r="B477" s="228"/>
      <c r="C477" s="224"/>
      <c r="D477" s="224"/>
      <c r="E477" s="248"/>
      <c r="F477" s="245"/>
      <c r="G477" s="245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21.75" customHeight="1">
      <c r="A478" s="224"/>
      <c r="B478" s="228"/>
      <c r="C478" s="224"/>
      <c r="D478" s="224"/>
      <c r="E478" s="248"/>
      <c r="F478" s="245"/>
      <c r="G478" s="245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21.75" customHeight="1">
      <c r="A479" s="224"/>
      <c r="B479" s="228"/>
      <c r="C479" s="224"/>
      <c r="D479" s="224"/>
      <c r="E479" s="248"/>
      <c r="F479" s="245"/>
      <c r="G479" s="245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21.75" customHeight="1">
      <c r="A480" s="224"/>
      <c r="B480" s="228"/>
      <c r="C480" s="224"/>
      <c r="D480" s="224"/>
      <c r="E480" s="248"/>
      <c r="F480" s="245"/>
      <c r="G480" s="245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21.75" customHeight="1">
      <c r="A481" s="224"/>
      <c r="B481" s="228"/>
      <c r="C481" s="224"/>
      <c r="D481" s="224"/>
      <c r="E481" s="248"/>
      <c r="F481" s="245"/>
      <c r="G481" s="245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21.75" customHeight="1">
      <c r="A482" s="224"/>
      <c r="B482" s="228"/>
      <c r="C482" s="224"/>
      <c r="D482" s="224"/>
      <c r="E482" s="248"/>
      <c r="F482" s="245"/>
      <c r="G482" s="245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21.75" customHeight="1">
      <c r="A483" s="224"/>
      <c r="B483" s="228"/>
      <c r="C483" s="224"/>
      <c r="D483" s="224"/>
      <c r="E483" s="248"/>
      <c r="F483" s="245"/>
      <c r="G483" s="245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21.75" customHeight="1">
      <c r="A484" s="224"/>
      <c r="B484" s="228"/>
      <c r="C484" s="224"/>
      <c r="D484" s="224"/>
      <c r="E484" s="248"/>
      <c r="F484" s="245"/>
      <c r="G484" s="245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21.75" customHeight="1">
      <c r="A485" s="224"/>
      <c r="B485" s="228"/>
      <c r="C485" s="224"/>
      <c r="D485" s="224"/>
      <c r="E485" s="248"/>
      <c r="F485" s="245"/>
      <c r="G485" s="245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21.75" customHeight="1">
      <c r="A486" s="224"/>
      <c r="B486" s="228"/>
      <c r="C486" s="224"/>
      <c r="D486" s="224"/>
      <c r="E486" s="248"/>
      <c r="F486" s="245"/>
      <c r="G486" s="245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21.75" customHeight="1">
      <c r="A487" s="224"/>
      <c r="B487" s="228"/>
      <c r="C487" s="224"/>
      <c r="D487" s="224"/>
      <c r="E487" s="248"/>
      <c r="F487" s="245"/>
      <c r="G487" s="245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21.75" customHeight="1">
      <c r="A488" s="224"/>
      <c r="B488" s="228"/>
      <c r="C488" s="224"/>
      <c r="D488" s="224"/>
      <c r="E488" s="248"/>
      <c r="F488" s="245"/>
      <c r="G488" s="245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21.75" customHeight="1">
      <c r="A489" s="224"/>
      <c r="B489" s="228"/>
      <c r="C489" s="224"/>
      <c r="D489" s="224"/>
      <c r="E489" s="248"/>
      <c r="F489" s="245"/>
      <c r="G489" s="245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21.75" customHeight="1">
      <c r="A490" s="224"/>
      <c r="B490" s="228"/>
      <c r="C490" s="224"/>
      <c r="D490" s="224"/>
      <c r="E490" s="248"/>
      <c r="F490" s="245"/>
      <c r="G490" s="245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21.75" customHeight="1">
      <c r="A491" s="224"/>
      <c r="B491" s="228"/>
      <c r="C491" s="224"/>
      <c r="D491" s="224"/>
      <c r="E491" s="248"/>
      <c r="F491" s="245"/>
      <c r="G491" s="245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21.75" customHeight="1">
      <c r="A492" s="224"/>
      <c r="B492" s="228"/>
      <c r="C492" s="224"/>
      <c r="D492" s="224"/>
      <c r="E492" s="248"/>
      <c r="F492" s="245"/>
      <c r="G492" s="245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21.75" customHeight="1">
      <c r="A493" s="224"/>
      <c r="B493" s="228"/>
      <c r="C493" s="224"/>
      <c r="D493" s="224"/>
      <c r="E493" s="248"/>
      <c r="F493" s="245"/>
      <c r="G493" s="245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21.75" customHeight="1">
      <c r="A494" s="224"/>
      <c r="B494" s="228"/>
      <c r="C494" s="224"/>
      <c r="D494" s="224"/>
      <c r="E494" s="248"/>
      <c r="F494" s="245"/>
      <c r="G494" s="245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21.75" customHeight="1">
      <c r="A495" s="224"/>
      <c r="B495" s="228"/>
      <c r="C495" s="224"/>
      <c r="D495" s="224"/>
      <c r="E495" s="248"/>
      <c r="F495" s="245"/>
      <c r="G495" s="245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21.75" customHeight="1">
      <c r="A496" s="224"/>
      <c r="B496" s="228"/>
      <c r="C496" s="224"/>
      <c r="D496" s="224"/>
      <c r="E496" s="248"/>
      <c r="F496" s="245"/>
      <c r="G496" s="245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21.75" customHeight="1">
      <c r="A497" s="224"/>
      <c r="B497" s="228"/>
      <c r="C497" s="224"/>
      <c r="D497" s="224"/>
      <c r="E497" s="248"/>
      <c r="F497" s="245"/>
      <c r="G497" s="245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21.75" customHeight="1">
      <c r="A498" s="224"/>
      <c r="B498" s="228"/>
      <c r="C498" s="224"/>
      <c r="D498" s="224"/>
      <c r="E498" s="248"/>
      <c r="F498" s="245"/>
      <c r="G498" s="245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21.75" customHeight="1">
      <c r="A499" s="224"/>
      <c r="B499" s="228"/>
      <c r="C499" s="224"/>
      <c r="D499" s="224"/>
      <c r="E499" s="248"/>
      <c r="F499" s="245"/>
      <c r="G499" s="245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21.75" customHeight="1">
      <c r="A500" s="224"/>
      <c r="B500" s="228"/>
      <c r="C500" s="224"/>
      <c r="D500" s="224"/>
      <c r="E500" s="248"/>
      <c r="F500" s="245"/>
      <c r="G500" s="245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21.75" customHeight="1">
      <c r="A501" s="224"/>
      <c r="B501" s="228"/>
      <c r="C501" s="224"/>
      <c r="D501" s="224"/>
      <c r="E501" s="248"/>
      <c r="F501" s="245"/>
      <c r="G501" s="245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21.75" customHeight="1">
      <c r="A502" s="224"/>
      <c r="B502" s="228"/>
      <c r="C502" s="224"/>
      <c r="D502" s="224"/>
      <c r="E502" s="248"/>
      <c r="F502" s="245"/>
      <c r="G502" s="245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21.75" customHeight="1">
      <c r="A503" s="224"/>
      <c r="B503" s="228"/>
      <c r="C503" s="224"/>
      <c r="D503" s="224"/>
      <c r="E503" s="248"/>
      <c r="F503" s="245"/>
      <c r="G503" s="245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21.75" customHeight="1">
      <c r="A504" s="224"/>
      <c r="B504" s="228"/>
      <c r="C504" s="224"/>
      <c r="D504" s="224"/>
      <c r="E504" s="248"/>
      <c r="F504" s="245"/>
      <c r="G504" s="245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21.75" customHeight="1">
      <c r="A505" s="224"/>
      <c r="B505" s="228"/>
      <c r="C505" s="224"/>
      <c r="D505" s="224"/>
      <c r="E505" s="248"/>
      <c r="F505" s="245"/>
      <c r="G505" s="245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21.75" customHeight="1">
      <c r="A506" s="224"/>
      <c r="B506" s="228"/>
      <c r="C506" s="224"/>
      <c r="D506" s="224"/>
      <c r="E506" s="248"/>
      <c r="F506" s="245"/>
      <c r="G506" s="245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21.75" customHeight="1">
      <c r="A507" s="224"/>
      <c r="B507" s="228"/>
      <c r="C507" s="224"/>
      <c r="D507" s="224"/>
      <c r="E507" s="248"/>
      <c r="F507" s="245"/>
      <c r="G507" s="245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21.75" customHeight="1">
      <c r="A508" s="224"/>
      <c r="B508" s="228"/>
      <c r="C508" s="224"/>
      <c r="D508" s="224"/>
      <c r="E508" s="248"/>
      <c r="F508" s="245"/>
      <c r="G508" s="245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21.75" customHeight="1">
      <c r="A509" s="224"/>
      <c r="B509" s="228"/>
      <c r="C509" s="224"/>
      <c r="D509" s="224"/>
      <c r="E509" s="248"/>
      <c r="F509" s="245"/>
      <c r="G509" s="245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21.75" customHeight="1">
      <c r="A510" s="224"/>
      <c r="B510" s="228"/>
      <c r="C510" s="224"/>
      <c r="D510" s="224"/>
      <c r="E510" s="248"/>
      <c r="F510" s="245"/>
      <c r="G510" s="245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21.75" customHeight="1">
      <c r="A511" s="224"/>
      <c r="B511" s="228"/>
      <c r="C511" s="224"/>
      <c r="D511" s="224"/>
      <c r="E511" s="248"/>
      <c r="F511" s="245"/>
      <c r="G511" s="245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21.75" customHeight="1">
      <c r="A512" s="224"/>
      <c r="B512" s="228"/>
      <c r="C512" s="224"/>
      <c r="D512" s="224"/>
      <c r="E512" s="248"/>
      <c r="F512" s="245"/>
      <c r="G512" s="245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21.75" customHeight="1">
      <c r="A513" s="224"/>
      <c r="B513" s="228"/>
      <c r="C513" s="224"/>
      <c r="D513" s="224"/>
      <c r="E513" s="248"/>
      <c r="F513" s="245"/>
      <c r="G513" s="245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21.75" customHeight="1">
      <c r="A514" s="224"/>
      <c r="B514" s="228"/>
      <c r="C514" s="224"/>
      <c r="D514" s="224"/>
      <c r="E514" s="248"/>
      <c r="F514" s="245"/>
      <c r="G514" s="245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21.75" customHeight="1">
      <c r="A515" s="224"/>
      <c r="B515" s="228"/>
      <c r="C515" s="224"/>
      <c r="D515" s="224"/>
      <c r="E515" s="248"/>
      <c r="F515" s="245"/>
      <c r="G515" s="245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21.75" customHeight="1">
      <c r="A516" s="224"/>
      <c r="B516" s="228"/>
      <c r="C516" s="224"/>
      <c r="D516" s="224"/>
      <c r="E516" s="248"/>
      <c r="F516" s="245"/>
      <c r="G516" s="245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21.75" customHeight="1">
      <c r="A517" s="224"/>
      <c r="B517" s="228"/>
      <c r="C517" s="224"/>
      <c r="D517" s="224"/>
      <c r="E517" s="248"/>
      <c r="F517" s="245"/>
      <c r="G517" s="245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21.75" customHeight="1">
      <c r="A518" s="224"/>
      <c r="B518" s="228"/>
      <c r="C518" s="224"/>
      <c r="D518" s="224"/>
      <c r="E518" s="248"/>
      <c r="F518" s="245"/>
      <c r="G518" s="245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21.75" customHeight="1">
      <c r="A519" s="224"/>
      <c r="B519" s="228"/>
      <c r="C519" s="224"/>
      <c r="D519" s="224"/>
      <c r="E519" s="248"/>
      <c r="F519" s="245"/>
      <c r="G519" s="245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21.75" customHeight="1">
      <c r="A520" s="224"/>
      <c r="B520" s="228"/>
      <c r="C520" s="224"/>
      <c r="D520" s="224"/>
      <c r="E520" s="248"/>
      <c r="F520" s="245"/>
      <c r="G520" s="245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21.75" customHeight="1">
      <c r="A521" s="224"/>
      <c r="B521" s="228"/>
      <c r="C521" s="224"/>
      <c r="D521" s="224"/>
      <c r="E521" s="248"/>
      <c r="F521" s="245"/>
      <c r="G521" s="245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21.75" customHeight="1">
      <c r="A522" s="224"/>
      <c r="B522" s="228"/>
      <c r="C522" s="224"/>
      <c r="D522" s="224"/>
      <c r="E522" s="248"/>
      <c r="F522" s="245"/>
      <c r="G522" s="245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21.75" customHeight="1">
      <c r="A523" s="224"/>
      <c r="B523" s="228"/>
      <c r="C523" s="224"/>
      <c r="D523" s="224"/>
      <c r="E523" s="248"/>
      <c r="F523" s="245"/>
      <c r="G523" s="245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21.75" customHeight="1">
      <c r="A524" s="224"/>
      <c r="B524" s="228"/>
      <c r="C524" s="224"/>
      <c r="D524" s="224"/>
      <c r="E524" s="248"/>
      <c r="F524" s="245"/>
      <c r="G524" s="245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21.75" customHeight="1">
      <c r="A525" s="224"/>
      <c r="B525" s="228"/>
      <c r="C525" s="224"/>
      <c r="D525" s="224"/>
      <c r="E525" s="248"/>
      <c r="F525" s="245"/>
      <c r="G525" s="245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21.75" customHeight="1">
      <c r="A526" s="224"/>
      <c r="B526" s="228"/>
      <c r="C526" s="224"/>
      <c r="D526" s="224"/>
      <c r="E526" s="248"/>
      <c r="F526" s="245"/>
      <c r="G526" s="245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21.75" customHeight="1">
      <c r="A527" s="224"/>
      <c r="B527" s="228"/>
      <c r="C527" s="224"/>
      <c r="D527" s="224"/>
      <c r="E527" s="248"/>
      <c r="F527" s="245"/>
      <c r="G527" s="245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21.75" customHeight="1">
      <c r="A528" s="224"/>
      <c r="B528" s="228"/>
      <c r="C528" s="224"/>
      <c r="D528" s="224"/>
      <c r="E528" s="248"/>
      <c r="F528" s="245"/>
      <c r="G528" s="245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21.75" customHeight="1">
      <c r="A529" s="224"/>
      <c r="B529" s="228"/>
      <c r="C529" s="224"/>
      <c r="D529" s="224"/>
      <c r="E529" s="248"/>
      <c r="F529" s="245"/>
      <c r="G529" s="245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21.75" customHeight="1">
      <c r="A530" s="224"/>
      <c r="B530" s="228"/>
      <c r="C530" s="224"/>
      <c r="D530" s="224"/>
      <c r="E530" s="248"/>
      <c r="F530" s="245"/>
      <c r="G530" s="245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21.75" customHeight="1">
      <c r="A531" s="224"/>
      <c r="B531" s="228"/>
      <c r="C531" s="224"/>
      <c r="D531" s="224"/>
      <c r="E531" s="248"/>
      <c r="F531" s="245"/>
      <c r="G531" s="245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21.75" customHeight="1">
      <c r="A532" s="224"/>
      <c r="B532" s="228"/>
      <c r="C532" s="224"/>
      <c r="D532" s="224"/>
      <c r="E532" s="248"/>
      <c r="F532" s="245"/>
      <c r="G532" s="245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21.75" customHeight="1">
      <c r="A533" s="224"/>
      <c r="B533" s="228"/>
      <c r="C533" s="224"/>
      <c r="D533" s="224"/>
      <c r="E533" s="248"/>
      <c r="F533" s="245"/>
      <c r="G533" s="245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21.75" customHeight="1">
      <c r="A534" s="224"/>
      <c r="B534" s="228"/>
      <c r="C534" s="224"/>
      <c r="D534" s="224"/>
      <c r="E534" s="248"/>
      <c r="F534" s="245"/>
      <c r="G534" s="245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21.75" customHeight="1">
      <c r="A535" s="224"/>
      <c r="B535" s="228"/>
      <c r="C535" s="224"/>
      <c r="D535" s="224"/>
      <c r="E535" s="248"/>
      <c r="F535" s="245"/>
      <c r="G535" s="245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21.75" customHeight="1">
      <c r="A536" s="224"/>
      <c r="B536" s="228"/>
      <c r="C536" s="224"/>
      <c r="D536" s="224"/>
      <c r="E536" s="248"/>
      <c r="F536" s="245"/>
      <c r="G536" s="245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21.75" customHeight="1">
      <c r="A537" s="224"/>
      <c r="B537" s="228"/>
      <c r="C537" s="224"/>
      <c r="D537" s="224"/>
      <c r="E537" s="248"/>
      <c r="F537" s="245"/>
      <c r="G537" s="245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21.75" customHeight="1">
      <c r="A538" s="224"/>
      <c r="B538" s="228"/>
      <c r="C538" s="224"/>
      <c r="D538" s="224"/>
      <c r="E538" s="248"/>
      <c r="F538" s="245"/>
      <c r="G538" s="245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21.75" customHeight="1">
      <c r="A539" s="224"/>
      <c r="B539" s="228"/>
      <c r="C539" s="224"/>
      <c r="D539" s="224"/>
      <c r="E539" s="248"/>
      <c r="F539" s="245"/>
      <c r="G539" s="245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21.75" customHeight="1">
      <c r="A540" s="224"/>
      <c r="B540" s="228"/>
      <c r="C540" s="224"/>
      <c r="D540" s="224"/>
      <c r="E540" s="248"/>
      <c r="F540" s="245"/>
      <c r="G540" s="245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21.75" customHeight="1">
      <c r="A541" s="224"/>
      <c r="B541" s="228"/>
      <c r="C541" s="224"/>
      <c r="D541" s="224"/>
      <c r="E541" s="248"/>
      <c r="F541" s="245"/>
      <c r="G541" s="245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21.75" customHeight="1">
      <c r="A542" s="224"/>
      <c r="B542" s="228"/>
      <c r="C542" s="224"/>
      <c r="D542" s="224"/>
      <c r="E542" s="248"/>
      <c r="F542" s="245"/>
      <c r="G542" s="245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21.75" customHeight="1">
      <c r="A543" s="224"/>
      <c r="B543" s="228"/>
      <c r="C543" s="224"/>
      <c r="D543" s="224"/>
      <c r="E543" s="248"/>
      <c r="F543" s="245"/>
      <c r="G543" s="245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21.75" customHeight="1">
      <c r="A544" s="224"/>
      <c r="B544" s="228"/>
      <c r="C544" s="224"/>
      <c r="D544" s="224"/>
      <c r="E544" s="248"/>
      <c r="F544" s="245"/>
      <c r="G544" s="245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21.75" customHeight="1">
      <c r="A545" s="224"/>
      <c r="B545" s="228"/>
      <c r="C545" s="224"/>
      <c r="D545" s="224"/>
      <c r="E545" s="248"/>
      <c r="F545" s="245"/>
      <c r="G545" s="245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21.75" customHeight="1">
      <c r="A546" s="224"/>
      <c r="B546" s="228"/>
      <c r="C546" s="224"/>
      <c r="D546" s="224"/>
      <c r="E546" s="248"/>
      <c r="F546" s="245"/>
      <c r="G546" s="245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21.75" customHeight="1">
      <c r="A547" s="224"/>
      <c r="B547" s="228"/>
      <c r="C547" s="224"/>
      <c r="D547" s="224"/>
      <c r="E547" s="248"/>
      <c r="F547" s="245"/>
      <c r="G547" s="245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21.75" customHeight="1">
      <c r="A548" s="224"/>
      <c r="B548" s="228"/>
      <c r="C548" s="224"/>
      <c r="D548" s="224"/>
      <c r="E548" s="248"/>
      <c r="F548" s="245"/>
      <c r="G548" s="245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21.75" customHeight="1">
      <c r="A549" s="224"/>
      <c r="B549" s="228"/>
      <c r="C549" s="224"/>
      <c r="D549" s="224"/>
      <c r="E549" s="248"/>
      <c r="F549" s="245"/>
      <c r="G549" s="245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21.75" customHeight="1">
      <c r="A550" s="224"/>
      <c r="B550" s="228"/>
      <c r="C550" s="224"/>
      <c r="D550" s="224"/>
      <c r="E550" s="248"/>
      <c r="F550" s="245"/>
      <c r="G550" s="245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21.75" customHeight="1">
      <c r="A551" s="224"/>
      <c r="B551" s="228"/>
      <c r="C551" s="224"/>
      <c r="D551" s="224"/>
      <c r="E551" s="248"/>
      <c r="F551" s="245"/>
      <c r="G551" s="245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21.75" customHeight="1">
      <c r="A552" s="224"/>
      <c r="B552" s="228"/>
      <c r="C552" s="224"/>
      <c r="D552" s="224"/>
      <c r="E552" s="248"/>
      <c r="F552" s="245"/>
      <c r="G552" s="245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21.75" customHeight="1">
      <c r="A553" s="224"/>
      <c r="B553" s="228"/>
      <c r="C553" s="224"/>
      <c r="D553" s="224"/>
      <c r="E553" s="248"/>
      <c r="F553" s="245"/>
      <c r="G553" s="245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21.75" customHeight="1">
      <c r="A554" s="224"/>
      <c r="B554" s="228"/>
      <c r="C554" s="224"/>
      <c r="D554" s="224"/>
      <c r="E554" s="248"/>
      <c r="F554" s="245"/>
      <c r="G554" s="245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21.75" customHeight="1">
      <c r="A555" s="224"/>
      <c r="B555" s="228"/>
      <c r="C555" s="224"/>
      <c r="D555" s="224"/>
      <c r="E555" s="248"/>
      <c r="F555" s="245"/>
      <c r="G555" s="245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21.75" customHeight="1">
      <c r="A556" s="224"/>
      <c r="B556" s="228"/>
      <c r="C556" s="224"/>
      <c r="D556" s="224"/>
      <c r="E556" s="248"/>
      <c r="F556" s="245"/>
      <c r="G556" s="245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21.75" customHeight="1">
      <c r="A557" s="224"/>
      <c r="B557" s="228"/>
      <c r="C557" s="224"/>
      <c r="D557" s="224"/>
      <c r="E557" s="248"/>
      <c r="F557" s="245"/>
      <c r="G557" s="245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21.75" customHeight="1">
      <c r="A558" s="224"/>
      <c r="B558" s="228"/>
      <c r="C558" s="224"/>
      <c r="D558" s="224"/>
      <c r="E558" s="248"/>
      <c r="F558" s="245"/>
      <c r="G558" s="245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21.75" customHeight="1">
      <c r="A559" s="224"/>
      <c r="B559" s="228"/>
      <c r="C559" s="224"/>
      <c r="D559" s="224"/>
      <c r="E559" s="248"/>
      <c r="F559" s="245"/>
      <c r="G559" s="245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21.75" customHeight="1">
      <c r="A560" s="224"/>
      <c r="B560" s="228"/>
      <c r="C560" s="224"/>
      <c r="D560" s="224"/>
      <c r="E560" s="248"/>
      <c r="F560" s="245"/>
      <c r="G560" s="245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21.75" customHeight="1">
      <c r="A561" s="224"/>
      <c r="B561" s="228"/>
      <c r="C561" s="224"/>
      <c r="D561" s="224"/>
      <c r="E561" s="248"/>
      <c r="F561" s="245"/>
      <c r="G561" s="245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21.75" customHeight="1">
      <c r="A562" s="224"/>
      <c r="B562" s="228"/>
      <c r="C562" s="224"/>
      <c r="D562" s="224"/>
      <c r="E562" s="248"/>
      <c r="F562" s="245"/>
      <c r="G562" s="245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21.75" customHeight="1">
      <c r="A563" s="224"/>
      <c r="B563" s="228"/>
      <c r="C563" s="224"/>
      <c r="D563" s="224"/>
      <c r="E563" s="248"/>
      <c r="F563" s="245"/>
      <c r="G563" s="245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21.75" customHeight="1">
      <c r="A564" s="224"/>
      <c r="B564" s="228"/>
      <c r="C564" s="224"/>
      <c r="D564" s="224"/>
      <c r="E564" s="248"/>
      <c r="F564" s="245"/>
      <c r="G564" s="245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21.75" customHeight="1">
      <c r="A565" s="224"/>
      <c r="B565" s="228"/>
      <c r="C565" s="224"/>
      <c r="D565" s="224"/>
      <c r="E565" s="248"/>
      <c r="F565" s="245"/>
      <c r="G565" s="245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21.75" customHeight="1">
      <c r="A566" s="224"/>
      <c r="B566" s="228"/>
      <c r="C566" s="224"/>
      <c r="D566" s="224"/>
      <c r="E566" s="248"/>
      <c r="F566" s="245"/>
      <c r="G566" s="245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21.75" customHeight="1">
      <c r="A567" s="224"/>
      <c r="B567" s="228"/>
      <c r="C567" s="224"/>
      <c r="D567" s="224"/>
      <c r="E567" s="248"/>
      <c r="F567" s="245"/>
      <c r="G567" s="245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21.75" customHeight="1">
      <c r="A568" s="224"/>
      <c r="B568" s="228"/>
      <c r="C568" s="224"/>
      <c r="D568" s="224"/>
      <c r="E568" s="248"/>
      <c r="F568" s="245"/>
      <c r="G568" s="245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21.75" customHeight="1">
      <c r="A569" s="224"/>
      <c r="B569" s="228"/>
      <c r="C569" s="224"/>
      <c r="D569" s="224"/>
      <c r="E569" s="248"/>
      <c r="F569" s="245"/>
      <c r="G569" s="245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21.75" customHeight="1">
      <c r="A570" s="224"/>
      <c r="B570" s="228"/>
      <c r="C570" s="224"/>
      <c r="D570" s="224"/>
      <c r="E570" s="248"/>
      <c r="F570" s="245"/>
      <c r="G570" s="245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21.75" customHeight="1">
      <c r="A571" s="224"/>
      <c r="B571" s="228"/>
      <c r="C571" s="224"/>
      <c r="D571" s="224"/>
      <c r="E571" s="248"/>
      <c r="F571" s="245"/>
      <c r="G571" s="245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21.75" customHeight="1">
      <c r="A572" s="224"/>
      <c r="B572" s="228"/>
      <c r="C572" s="224"/>
      <c r="D572" s="224"/>
      <c r="E572" s="248"/>
      <c r="F572" s="245"/>
      <c r="G572" s="245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21.75" customHeight="1">
      <c r="A573" s="224"/>
      <c r="B573" s="228"/>
      <c r="C573" s="224"/>
      <c r="D573" s="224"/>
      <c r="E573" s="248"/>
      <c r="F573" s="245"/>
      <c r="G573" s="245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21.75" customHeight="1">
      <c r="A574" s="224"/>
      <c r="B574" s="228"/>
      <c r="C574" s="224"/>
      <c r="D574" s="224"/>
      <c r="E574" s="248"/>
      <c r="F574" s="245"/>
      <c r="G574" s="245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21.75" customHeight="1">
      <c r="A575" s="224"/>
      <c r="B575" s="228"/>
      <c r="C575" s="224"/>
      <c r="D575" s="224"/>
      <c r="E575" s="248"/>
      <c r="F575" s="245"/>
      <c r="G575" s="245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21.75" customHeight="1">
      <c r="A576" s="224"/>
      <c r="B576" s="228"/>
      <c r="C576" s="224"/>
      <c r="D576" s="224"/>
      <c r="E576" s="248"/>
      <c r="F576" s="245"/>
      <c r="G576" s="245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21.75" customHeight="1">
      <c r="A577" s="224"/>
      <c r="B577" s="228"/>
      <c r="C577" s="224"/>
      <c r="D577" s="224"/>
      <c r="E577" s="248"/>
      <c r="F577" s="245"/>
      <c r="G577" s="245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21.75" customHeight="1">
      <c r="A578" s="224"/>
      <c r="B578" s="228"/>
      <c r="C578" s="224"/>
      <c r="D578" s="224"/>
      <c r="E578" s="248"/>
      <c r="F578" s="245"/>
      <c r="G578" s="245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21.75" customHeight="1">
      <c r="A579" s="224"/>
      <c r="B579" s="228"/>
      <c r="C579" s="224"/>
      <c r="D579" s="224"/>
      <c r="E579" s="248"/>
      <c r="F579" s="245"/>
      <c r="G579" s="245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21.75" customHeight="1">
      <c r="A580" s="224"/>
      <c r="B580" s="228"/>
      <c r="C580" s="224"/>
      <c r="D580" s="224"/>
      <c r="E580" s="248"/>
      <c r="F580" s="245"/>
      <c r="G580" s="245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21.75" customHeight="1">
      <c r="A581" s="224"/>
      <c r="B581" s="228"/>
      <c r="C581" s="224"/>
      <c r="D581" s="224"/>
      <c r="E581" s="248"/>
      <c r="F581" s="245"/>
      <c r="G581" s="245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21.75" customHeight="1">
      <c r="A582" s="224"/>
      <c r="B582" s="228"/>
      <c r="C582" s="224"/>
      <c r="D582" s="224"/>
      <c r="E582" s="248"/>
      <c r="F582" s="245"/>
      <c r="G582" s="245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21.75" customHeight="1">
      <c r="A583" s="224"/>
      <c r="B583" s="228"/>
      <c r="C583" s="224"/>
      <c r="D583" s="224"/>
      <c r="E583" s="248"/>
      <c r="F583" s="245"/>
      <c r="G583" s="245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21.75" customHeight="1">
      <c r="A584" s="224"/>
      <c r="B584" s="228"/>
      <c r="C584" s="224"/>
      <c r="D584" s="224"/>
      <c r="E584" s="248"/>
      <c r="F584" s="245"/>
      <c r="G584" s="245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21.75" customHeight="1">
      <c r="A585" s="224"/>
      <c r="B585" s="228"/>
      <c r="C585" s="224"/>
      <c r="D585" s="224"/>
      <c r="E585" s="248"/>
      <c r="F585" s="245"/>
      <c r="G585" s="245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21.75" customHeight="1">
      <c r="A586" s="224"/>
      <c r="B586" s="228"/>
      <c r="C586" s="224"/>
      <c r="D586" s="224"/>
      <c r="E586" s="248"/>
      <c r="F586" s="245"/>
      <c r="G586" s="245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21.75" customHeight="1">
      <c r="A587" s="224"/>
      <c r="B587" s="228"/>
      <c r="C587" s="224"/>
      <c r="D587" s="224"/>
      <c r="E587" s="248"/>
      <c r="F587" s="245"/>
      <c r="G587" s="245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21.75" customHeight="1">
      <c r="A588" s="224"/>
      <c r="B588" s="228"/>
      <c r="C588" s="224"/>
      <c r="D588" s="224"/>
      <c r="E588" s="248"/>
      <c r="F588" s="245"/>
      <c r="G588" s="245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21.75" customHeight="1">
      <c r="A589" s="224"/>
      <c r="B589" s="228"/>
      <c r="C589" s="224"/>
      <c r="D589" s="224"/>
      <c r="E589" s="248"/>
      <c r="F589" s="245"/>
      <c r="G589" s="245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21.75" customHeight="1">
      <c r="A590" s="224"/>
      <c r="B590" s="228"/>
      <c r="C590" s="224"/>
      <c r="D590" s="224"/>
      <c r="E590" s="248"/>
      <c r="F590" s="245"/>
      <c r="G590" s="245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21.75" customHeight="1">
      <c r="A591" s="224"/>
      <c r="B591" s="228"/>
      <c r="C591" s="224"/>
      <c r="D591" s="224"/>
      <c r="E591" s="248"/>
      <c r="F591" s="245"/>
      <c r="G591" s="245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21.75" customHeight="1">
      <c r="A592" s="224"/>
      <c r="B592" s="228"/>
      <c r="C592" s="224"/>
      <c r="D592" s="224"/>
      <c r="E592" s="248"/>
      <c r="F592" s="245"/>
      <c r="G592" s="245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21.75" customHeight="1">
      <c r="A593" s="224"/>
      <c r="B593" s="228"/>
      <c r="C593" s="224"/>
      <c r="D593" s="224"/>
      <c r="E593" s="248"/>
      <c r="F593" s="245"/>
      <c r="G593" s="245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21.75" customHeight="1">
      <c r="A594" s="224"/>
      <c r="B594" s="228"/>
      <c r="C594" s="224"/>
      <c r="D594" s="224"/>
      <c r="E594" s="248"/>
      <c r="F594" s="245"/>
      <c r="G594" s="245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21.75" customHeight="1">
      <c r="A595" s="224"/>
      <c r="B595" s="228"/>
      <c r="C595" s="224"/>
      <c r="D595" s="224"/>
      <c r="E595" s="248"/>
      <c r="F595" s="245"/>
      <c r="G595" s="245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21.75" customHeight="1">
      <c r="A596" s="224"/>
      <c r="B596" s="228"/>
      <c r="C596" s="224"/>
      <c r="D596" s="224"/>
      <c r="E596" s="248"/>
      <c r="F596" s="245"/>
      <c r="G596" s="245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21.75" customHeight="1">
      <c r="A597" s="224"/>
      <c r="B597" s="228"/>
      <c r="C597" s="224"/>
      <c r="D597" s="224"/>
      <c r="E597" s="248"/>
      <c r="F597" s="245"/>
      <c r="G597" s="245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21.75" customHeight="1">
      <c r="A598" s="224"/>
      <c r="B598" s="228"/>
      <c r="C598" s="224"/>
      <c r="D598" s="224"/>
      <c r="E598" s="248"/>
      <c r="F598" s="245"/>
      <c r="G598" s="245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21.75" customHeight="1">
      <c r="A599" s="224"/>
      <c r="B599" s="228"/>
      <c r="C599" s="224"/>
      <c r="D599" s="224"/>
      <c r="E599" s="248"/>
      <c r="F599" s="245"/>
      <c r="G599" s="245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21.75" customHeight="1">
      <c r="A600" s="224"/>
      <c r="B600" s="228"/>
      <c r="C600" s="224"/>
      <c r="D600" s="224"/>
      <c r="E600" s="248"/>
      <c r="F600" s="245"/>
      <c r="G600" s="245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21.75" customHeight="1">
      <c r="A601" s="224"/>
      <c r="B601" s="228"/>
      <c r="C601" s="224"/>
      <c r="D601" s="224"/>
      <c r="E601" s="248"/>
      <c r="F601" s="245"/>
      <c r="G601" s="245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21.75" customHeight="1">
      <c r="A602" s="224"/>
      <c r="B602" s="228"/>
      <c r="C602" s="224"/>
      <c r="D602" s="224"/>
      <c r="E602" s="248"/>
      <c r="F602" s="245"/>
      <c r="G602" s="245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21.75" customHeight="1">
      <c r="A603" s="224"/>
      <c r="B603" s="228"/>
      <c r="C603" s="224"/>
      <c r="D603" s="224"/>
      <c r="E603" s="248"/>
      <c r="F603" s="245"/>
      <c r="G603" s="245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21.75" customHeight="1">
      <c r="A604" s="224"/>
      <c r="B604" s="228"/>
      <c r="C604" s="224"/>
      <c r="D604" s="224"/>
      <c r="E604" s="248"/>
      <c r="F604" s="245"/>
      <c r="G604" s="245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21.75" customHeight="1">
      <c r="A605" s="224"/>
      <c r="B605" s="228"/>
      <c r="C605" s="224"/>
      <c r="D605" s="224"/>
      <c r="E605" s="248"/>
      <c r="F605" s="245"/>
      <c r="G605" s="245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21.75" customHeight="1">
      <c r="A606" s="224"/>
      <c r="B606" s="228"/>
      <c r="C606" s="224"/>
      <c r="D606" s="224"/>
      <c r="E606" s="248"/>
      <c r="F606" s="245"/>
      <c r="G606" s="245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21.75" customHeight="1">
      <c r="A607" s="224"/>
      <c r="B607" s="228"/>
      <c r="C607" s="224"/>
      <c r="D607" s="224"/>
      <c r="E607" s="248"/>
      <c r="F607" s="245"/>
      <c r="G607" s="245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21.75" customHeight="1">
      <c r="A608" s="224"/>
      <c r="B608" s="228"/>
      <c r="C608" s="224"/>
      <c r="D608" s="224"/>
      <c r="E608" s="248"/>
      <c r="F608" s="245"/>
      <c r="G608" s="245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21.75" customHeight="1">
      <c r="A609" s="224"/>
      <c r="B609" s="228"/>
      <c r="C609" s="224"/>
      <c r="D609" s="224"/>
      <c r="E609" s="248"/>
      <c r="F609" s="245"/>
      <c r="G609" s="245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21.75" customHeight="1">
      <c r="A610" s="224"/>
      <c r="B610" s="228"/>
      <c r="C610" s="224"/>
      <c r="D610" s="224"/>
      <c r="E610" s="248"/>
      <c r="F610" s="245"/>
      <c r="G610" s="245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21.75" customHeight="1">
      <c r="A611" s="224"/>
      <c r="B611" s="228"/>
      <c r="C611" s="224"/>
      <c r="D611" s="224"/>
      <c r="E611" s="248"/>
      <c r="F611" s="245"/>
      <c r="G611" s="245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21.75" customHeight="1">
      <c r="A612" s="224"/>
      <c r="B612" s="228"/>
      <c r="C612" s="224"/>
      <c r="D612" s="224"/>
      <c r="E612" s="248"/>
      <c r="F612" s="245"/>
      <c r="G612" s="245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21.75" customHeight="1">
      <c r="A613" s="224"/>
      <c r="B613" s="228"/>
      <c r="C613" s="224"/>
      <c r="D613" s="224"/>
      <c r="E613" s="248"/>
      <c r="F613" s="245"/>
      <c r="G613" s="245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21.75" customHeight="1">
      <c r="A614" s="224"/>
      <c r="B614" s="228"/>
      <c r="C614" s="224"/>
      <c r="D614" s="224"/>
      <c r="E614" s="248"/>
      <c r="F614" s="245"/>
      <c r="G614" s="245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21.75" customHeight="1">
      <c r="A615" s="224"/>
      <c r="B615" s="228"/>
      <c r="C615" s="224"/>
      <c r="D615" s="224"/>
      <c r="E615" s="248"/>
      <c r="F615" s="245"/>
      <c r="G615" s="245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21.75" customHeight="1">
      <c r="A616" s="224"/>
      <c r="B616" s="228"/>
      <c r="C616" s="224"/>
      <c r="D616" s="224"/>
      <c r="E616" s="248"/>
      <c r="F616" s="245"/>
      <c r="G616" s="245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21.75" customHeight="1">
      <c r="A617" s="224"/>
      <c r="B617" s="228"/>
      <c r="C617" s="224"/>
      <c r="D617" s="224"/>
      <c r="E617" s="248"/>
      <c r="F617" s="245"/>
      <c r="G617" s="245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21.75" customHeight="1">
      <c r="A618" s="224"/>
      <c r="B618" s="228"/>
      <c r="C618" s="224"/>
      <c r="D618" s="224"/>
      <c r="E618" s="248"/>
      <c r="F618" s="245"/>
      <c r="G618" s="245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21.75" customHeight="1">
      <c r="A619" s="224"/>
      <c r="B619" s="228"/>
      <c r="C619" s="224"/>
      <c r="D619" s="224"/>
      <c r="E619" s="248"/>
      <c r="F619" s="245"/>
      <c r="G619" s="245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21.75" customHeight="1">
      <c r="A620" s="224"/>
      <c r="B620" s="228"/>
      <c r="C620" s="224"/>
      <c r="D620" s="224"/>
      <c r="E620" s="248"/>
      <c r="F620" s="245"/>
      <c r="G620" s="245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21.75" customHeight="1">
      <c r="A621" s="224"/>
      <c r="B621" s="228"/>
      <c r="C621" s="224"/>
      <c r="D621" s="224"/>
      <c r="E621" s="248"/>
      <c r="F621" s="245"/>
      <c r="G621" s="245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21.75" customHeight="1">
      <c r="A622" s="224"/>
      <c r="B622" s="228"/>
      <c r="C622" s="224"/>
      <c r="D622" s="224"/>
      <c r="E622" s="248"/>
      <c r="F622" s="245"/>
      <c r="G622" s="245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21.75" customHeight="1">
      <c r="A623" s="224"/>
      <c r="B623" s="228"/>
      <c r="C623" s="224"/>
      <c r="D623" s="224"/>
      <c r="E623" s="248"/>
      <c r="F623" s="245"/>
      <c r="G623" s="245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21.75" customHeight="1">
      <c r="A624" s="224"/>
      <c r="B624" s="228"/>
      <c r="C624" s="224"/>
      <c r="D624" s="224"/>
      <c r="E624" s="248"/>
      <c r="F624" s="245"/>
      <c r="G624" s="245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21.75" customHeight="1">
      <c r="A625" s="224"/>
      <c r="B625" s="228"/>
      <c r="C625" s="224"/>
      <c r="D625" s="224"/>
      <c r="E625" s="248"/>
      <c r="F625" s="245"/>
      <c r="G625" s="245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21.75" customHeight="1">
      <c r="A626" s="224"/>
      <c r="B626" s="228"/>
      <c r="C626" s="224"/>
      <c r="D626" s="224"/>
      <c r="E626" s="248"/>
      <c r="F626" s="245"/>
      <c r="G626" s="245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21.75" customHeight="1">
      <c r="A627" s="224"/>
      <c r="B627" s="228"/>
      <c r="C627" s="224"/>
      <c r="D627" s="224"/>
      <c r="E627" s="248"/>
      <c r="F627" s="245"/>
      <c r="G627" s="245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21.75" customHeight="1">
      <c r="A628" s="224"/>
      <c r="B628" s="228"/>
      <c r="C628" s="224"/>
      <c r="D628" s="224"/>
      <c r="E628" s="248"/>
      <c r="F628" s="245"/>
      <c r="G628" s="245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21.75" customHeight="1">
      <c r="A629" s="224"/>
      <c r="B629" s="228"/>
      <c r="C629" s="224"/>
      <c r="D629" s="224"/>
      <c r="E629" s="248"/>
      <c r="F629" s="245"/>
      <c r="G629" s="245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21.75" customHeight="1">
      <c r="A630" s="224"/>
      <c r="B630" s="228"/>
      <c r="C630" s="224"/>
      <c r="D630" s="224"/>
      <c r="E630" s="248"/>
      <c r="F630" s="245"/>
      <c r="G630" s="245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21.75" customHeight="1">
      <c r="A631" s="224"/>
      <c r="B631" s="228"/>
      <c r="C631" s="224"/>
      <c r="D631" s="224"/>
      <c r="E631" s="248"/>
      <c r="F631" s="245"/>
      <c r="G631" s="245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21.75" customHeight="1">
      <c r="A632" s="224"/>
      <c r="B632" s="228"/>
      <c r="C632" s="224"/>
      <c r="D632" s="224"/>
      <c r="E632" s="248"/>
      <c r="F632" s="245"/>
      <c r="G632" s="245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21.75" customHeight="1">
      <c r="A633" s="224"/>
      <c r="B633" s="228"/>
      <c r="C633" s="224"/>
      <c r="D633" s="224"/>
      <c r="E633" s="248"/>
      <c r="F633" s="245"/>
      <c r="G633" s="245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21.75" customHeight="1">
      <c r="A634" s="224"/>
      <c r="B634" s="228"/>
      <c r="C634" s="224"/>
      <c r="D634" s="224"/>
      <c r="E634" s="248"/>
      <c r="F634" s="245"/>
      <c r="G634" s="245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21.75" customHeight="1">
      <c r="A635" s="224"/>
      <c r="B635" s="228"/>
      <c r="C635" s="224"/>
      <c r="D635" s="224"/>
      <c r="E635" s="248"/>
      <c r="F635" s="245"/>
      <c r="G635" s="245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21.75" customHeight="1">
      <c r="A636" s="224"/>
      <c r="B636" s="228"/>
      <c r="C636" s="224"/>
      <c r="D636" s="224"/>
      <c r="E636" s="248"/>
      <c r="F636" s="245"/>
      <c r="G636" s="245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21.75" customHeight="1">
      <c r="A637" s="224"/>
      <c r="B637" s="228"/>
      <c r="C637" s="224"/>
      <c r="D637" s="224"/>
      <c r="E637" s="248"/>
      <c r="F637" s="245"/>
      <c r="G637" s="245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21.75" customHeight="1">
      <c r="A638" s="224"/>
      <c r="B638" s="228"/>
      <c r="C638" s="224"/>
      <c r="D638" s="224"/>
      <c r="E638" s="248"/>
      <c r="F638" s="245"/>
      <c r="G638" s="245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21.75" customHeight="1">
      <c r="A639" s="224"/>
      <c r="B639" s="228"/>
      <c r="C639" s="224"/>
      <c r="D639" s="224"/>
      <c r="E639" s="248"/>
      <c r="F639" s="245"/>
      <c r="G639" s="245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21.75" customHeight="1">
      <c r="A640" s="224"/>
      <c r="B640" s="228"/>
      <c r="C640" s="224"/>
      <c r="D640" s="224"/>
      <c r="E640" s="248"/>
      <c r="F640" s="245"/>
      <c r="G640" s="245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21.75" customHeight="1">
      <c r="A641" s="224"/>
      <c r="B641" s="228"/>
      <c r="C641" s="224"/>
      <c r="D641" s="224"/>
      <c r="E641" s="248"/>
      <c r="F641" s="245"/>
      <c r="G641" s="245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21.75" customHeight="1">
      <c r="A642" s="224"/>
      <c r="B642" s="228"/>
      <c r="C642" s="224"/>
      <c r="D642" s="224"/>
      <c r="E642" s="248"/>
      <c r="F642" s="245"/>
      <c r="G642" s="245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21.75" customHeight="1">
      <c r="A643" s="224"/>
      <c r="B643" s="228"/>
      <c r="C643" s="224"/>
      <c r="D643" s="224"/>
      <c r="E643" s="248"/>
      <c r="F643" s="245"/>
      <c r="G643" s="245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21.75" customHeight="1">
      <c r="A644" s="224"/>
      <c r="B644" s="228"/>
      <c r="C644" s="224"/>
      <c r="D644" s="224"/>
      <c r="E644" s="248"/>
      <c r="F644" s="245"/>
      <c r="G644" s="245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21.75" customHeight="1">
      <c r="A645" s="224"/>
      <c r="B645" s="228"/>
      <c r="C645" s="224"/>
      <c r="D645" s="224"/>
      <c r="E645" s="248"/>
      <c r="F645" s="245"/>
      <c r="G645" s="245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21.75" customHeight="1">
      <c r="A646" s="224"/>
      <c r="B646" s="228"/>
      <c r="C646" s="224"/>
      <c r="D646" s="224"/>
      <c r="E646" s="248"/>
      <c r="F646" s="245"/>
      <c r="G646" s="245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21.75" customHeight="1">
      <c r="A647" s="224"/>
      <c r="B647" s="228"/>
      <c r="C647" s="224"/>
      <c r="D647" s="224"/>
      <c r="E647" s="248"/>
      <c r="F647" s="245"/>
      <c r="G647" s="245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21.75" customHeight="1">
      <c r="A648" s="224"/>
      <c r="B648" s="228"/>
      <c r="C648" s="224"/>
      <c r="D648" s="224"/>
      <c r="E648" s="248"/>
      <c r="F648" s="245"/>
      <c r="G648" s="245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21.75" customHeight="1">
      <c r="A649" s="224"/>
      <c r="B649" s="228"/>
      <c r="C649" s="224"/>
      <c r="D649" s="224"/>
      <c r="E649" s="248"/>
      <c r="F649" s="245"/>
      <c r="G649" s="245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21.75" customHeight="1">
      <c r="A650" s="224"/>
      <c r="B650" s="228"/>
      <c r="C650" s="224"/>
      <c r="D650" s="224"/>
      <c r="E650" s="248"/>
      <c r="F650" s="245"/>
      <c r="G650" s="245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21.75" customHeight="1">
      <c r="A651" s="224"/>
      <c r="B651" s="228"/>
      <c r="C651" s="224"/>
      <c r="D651" s="224"/>
      <c r="E651" s="248"/>
      <c r="F651" s="245"/>
      <c r="G651" s="245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21.75" customHeight="1">
      <c r="A652" s="224"/>
      <c r="B652" s="228"/>
      <c r="C652" s="224"/>
      <c r="D652" s="224"/>
      <c r="E652" s="248"/>
      <c r="F652" s="245"/>
      <c r="G652" s="245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21.75" customHeight="1">
      <c r="A653" s="224"/>
      <c r="B653" s="228"/>
      <c r="C653" s="224"/>
      <c r="D653" s="224"/>
      <c r="E653" s="248"/>
      <c r="F653" s="245"/>
      <c r="G653" s="245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21.75" customHeight="1">
      <c r="A654" s="224"/>
      <c r="B654" s="228"/>
      <c r="C654" s="224"/>
      <c r="D654" s="224"/>
      <c r="E654" s="248"/>
      <c r="F654" s="245"/>
      <c r="G654" s="245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21.75" customHeight="1">
      <c r="A655" s="224"/>
      <c r="B655" s="228"/>
      <c r="C655" s="224"/>
      <c r="D655" s="224"/>
      <c r="E655" s="248"/>
      <c r="F655" s="245"/>
      <c r="G655" s="245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21.75" customHeight="1">
      <c r="A656" s="224"/>
      <c r="B656" s="228"/>
      <c r="C656" s="224"/>
      <c r="D656" s="224"/>
      <c r="E656" s="248"/>
      <c r="F656" s="245"/>
      <c r="G656" s="245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21.75" customHeight="1">
      <c r="A657" s="224"/>
      <c r="B657" s="228"/>
      <c r="C657" s="224"/>
      <c r="D657" s="224"/>
      <c r="E657" s="248"/>
      <c r="F657" s="245"/>
      <c r="G657" s="245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21.75" customHeight="1">
      <c r="A658" s="224"/>
      <c r="B658" s="228"/>
      <c r="C658" s="224"/>
      <c r="D658" s="224"/>
      <c r="E658" s="248"/>
      <c r="F658" s="245"/>
      <c r="G658" s="245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21.75" customHeight="1">
      <c r="A659" s="224"/>
      <c r="B659" s="228"/>
      <c r="C659" s="224"/>
      <c r="D659" s="224"/>
      <c r="E659" s="248"/>
      <c r="F659" s="245"/>
      <c r="G659" s="245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21.75" customHeight="1">
      <c r="A660" s="224"/>
      <c r="B660" s="228"/>
      <c r="C660" s="224"/>
      <c r="D660" s="224"/>
      <c r="E660" s="248"/>
      <c r="F660" s="245"/>
      <c r="G660" s="245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21.75" customHeight="1">
      <c r="A661" s="224"/>
      <c r="B661" s="228"/>
      <c r="C661" s="224"/>
      <c r="D661" s="224"/>
      <c r="E661" s="248"/>
      <c r="F661" s="245"/>
      <c r="G661" s="245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21.75" customHeight="1">
      <c r="A662" s="224"/>
      <c r="B662" s="228"/>
      <c r="C662" s="224"/>
      <c r="D662" s="224"/>
      <c r="E662" s="248"/>
      <c r="F662" s="245"/>
      <c r="G662" s="245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21.75" customHeight="1">
      <c r="A663" s="224"/>
      <c r="B663" s="228"/>
      <c r="C663" s="224"/>
      <c r="D663" s="224"/>
      <c r="E663" s="248"/>
      <c r="F663" s="245"/>
      <c r="G663" s="245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21.75" customHeight="1">
      <c r="A664" s="224"/>
      <c r="B664" s="228"/>
      <c r="C664" s="224"/>
      <c r="D664" s="224"/>
      <c r="E664" s="248"/>
      <c r="F664" s="245"/>
      <c r="G664" s="245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21.75" customHeight="1">
      <c r="A665" s="224"/>
      <c r="B665" s="228"/>
      <c r="C665" s="224"/>
      <c r="D665" s="224"/>
      <c r="E665" s="248"/>
      <c r="F665" s="245"/>
      <c r="G665" s="245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21.75" customHeight="1">
      <c r="A666" s="224"/>
      <c r="B666" s="228"/>
      <c r="C666" s="224"/>
      <c r="D666" s="224"/>
      <c r="E666" s="248"/>
      <c r="F666" s="245"/>
      <c r="G666" s="245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21.75" customHeight="1">
      <c r="A667" s="224"/>
      <c r="B667" s="228"/>
      <c r="C667" s="224"/>
      <c r="D667" s="224"/>
      <c r="E667" s="248"/>
      <c r="F667" s="245"/>
      <c r="G667" s="245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21.75" customHeight="1">
      <c r="A668" s="224"/>
      <c r="B668" s="228"/>
      <c r="C668" s="224"/>
      <c r="D668" s="224"/>
      <c r="E668" s="248"/>
      <c r="F668" s="245"/>
      <c r="G668" s="245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21.75" customHeight="1">
      <c r="A669" s="224"/>
      <c r="B669" s="228"/>
      <c r="C669" s="224"/>
      <c r="D669" s="224"/>
      <c r="E669" s="248"/>
      <c r="F669" s="245"/>
      <c r="G669" s="245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21.75" customHeight="1">
      <c r="A670" s="224"/>
      <c r="B670" s="228"/>
      <c r="C670" s="224"/>
      <c r="D670" s="224"/>
      <c r="E670" s="248"/>
      <c r="F670" s="245"/>
      <c r="G670" s="245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21.75" customHeight="1">
      <c r="A671" s="224"/>
      <c r="B671" s="228"/>
      <c r="C671" s="224"/>
      <c r="D671" s="224"/>
      <c r="E671" s="248"/>
      <c r="F671" s="245"/>
      <c r="G671" s="245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21.75" customHeight="1">
      <c r="A672" s="224"/>
      <c r="B672" s="228"/>
      <c r="C672" s="224"/>
      <c r="D672" s="224"/>
      <c r="E672" s="248"/>
      <c r="F672" s="245"/>
      <c r="G672" s="245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21.75" customHeight="1">
      <c r="A673" s="224"/>
      <c r="B673" s="228"/>
      <c r="C673" s="224"/>
      <c r="D673" s="224"/>
      <c r="E673" s="248"/>
      <c r="F673" s="245"/>
      <c r="G673" s="245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21.75" customHeight="1">
      <c r="A674" s="224"/>
      <c r="B674" s="228"/>
      <c r="C674" s="224"/>
      <c r="D674" s="224"/>
      <c r="E674" s="248"/>
      <c r="F674" s="245"/>
      <c r="G674" s="245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21.75" customHeight="1">
      <c r="A675" s="224"/>
      <c r="B675" s="228"/>
      <c r="C675" s="224"/>
      <c r="D675" s="224"/>
      <c r="E675" s="248"/>
      <c r="F675" s="245"/>
      <c r="G675" s="245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21.75" customHeight="1">
      <c r="A676" s="224"/>
      <c r="B676" s="228"/>
      <c r="C676" s="224"/>
      <c r="D676" s="224"/>
      <c r="E676" s="248"/>
      <c r="F676" s="245"/>
      <c r="G676" s="245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21.75" customHeight="1">
      <c r="A677" s="224"/>
      <c r="B677" s="228"/>
      <c r="C677" s="224"/>
      <c r="D677" s="224"/>
      <c r="E677" s="248"/>
      <c r="F677" s="245"/>
      <c r="G677" s="245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21.75" customHeight="1">
      <c r="A678" s="224"/>
      <c r="B678" s="228"/>
      <c r="C678" s="224"/>
      <c r="D678" s="224"/>
      <c r="E678" s="248"/>
      <c r="F678" s="245"/>
      <c r="G678" s="245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21.75" customHeight="1">
      <c r="A679" s="224"/>
      <c r="B679" s="228"/>
      <c r="C679" s="224"/>
      <c r="D679" s="224"/>
      <c r="E679" s="248"/>
      <c r="F679" s="245"/>
      <c r="G679" s="245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21.75" customHeight="1">
      <c r="A680" s="224"/>
      <c r="B680" s="228"/>
      <c r="C680" s="224"/>
      <c r="D680" s="224"/>
      <c r="E680" s="248"/>
      <c r="F680" s="245"/>
      <c r="G680" s="245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21.75" customHeight="1">
      <c r="A681" s="224"/>
      <c r="B681" s="228"/>
      <c r="C681" s="224"/>
      <c r="D681" s="224"/>
      <c r="E681" s="248"/>
      <c r="F681" s="245"/>
      <c r="G681" s="245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21.75" customHeight="1">
      <c r="A682" s="224"/>
      <c r="B682" s="228"/>
      <c r="C682" s="224"/>
      <c r="D682" s="224"/>
      <c r="E682" s="248"/>
      <c r="F682" s="245"/>
      <c r="G682" s="245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21.75" customHeight="1">
      <c r="A683" s="224"/>
      <c r="B683" s="228"/>
      <c r="C683" s="224"/>
      <c r="D683" s="224"/>
      <c r="E683" s="248"/>
      <c r="F683" s="245"/>
      <c r="G683" s="245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21.75" customHeight="1">
      <c r="A684" s="224"/>
      <c r="B684" s="228"/>
      <c r="C684" s="224"/>
      <c r="D684" s="224"/>
      <c r="E684" s="248"/>
      <c r="F684" s="245"/>
      <c r="G684" s="245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21.75" customHeight="1">
      <c r="A685" s="224"/>
      <c r="B685" s="228"/>
      <c r="C685" s="224"/>
      <c r="D685" s="224"/>
      <c r="E685" s="248"/>
      <c r="F685" s="245"/>
      <c r="G685" s="245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21.75" customHeight="1">
      <c r="A686" s="224"/>
      <c r="B686" s="228"/>
      <c r="C686" s="224"/>
      <c r="D686" s="224"/>
      <c r="E686" s="248"/>
      <c r="F686" s="245"/>
      <c r="G686" s="245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21.75" customHeight="1">
      <c r="A687" s="224"/>
      <c r="B687" s="228"/>
      <c r="C687" s="224"/>
      <c r="D687" s="224"/>
      <c r="E687" s="248"/>
      <c r="F687" s="245"/>
      <c r="G687" s="245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21.75" customHeight="1">
      <c r="A688" s="224"/>
      <c r="B688" s="228"/>
      <c r="C688" s="224"/>
      <c r="D688" s="224"/>
      <c r="E688" s="248"/>
      <c r="F688" s="245"/>
      <c r="G688" s="245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21.75" customHeight="1">
      <c r="A689" s="224"/>
      <c r="B689" s="228"/>
      <c r="C689" s="224"/>
      <c r="D689" s="224"/>
      <c r="E689" s="248"/>
      <c r="F689" s="245"/>
      <c r="G689" s="245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21.75" customHeight="1">
      <c r="A690" s="224"/>
      <c r="B690" s="228"/>
      <c r="C690" s="224"/>
      <c r="D690" s="224"/>
      <c r="E690" s="248"/>
      <c r="F690" s="245"/>
      <c r="G690" s="245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21.75" customHeight="1">
      <c r="A691" s="224"/>
      <c r="B691" s="228"/>
      <c r="C691" s="224"/>
      <c r="D691" s="224"/>
      <c r="E691" s="248"/>
      <c r="F691" s="245"/>
      <c r="G691" s="245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21.75" customHeight="1">
      <c r="A692" s="224"/>
      <c r="B692" s="228"/>
      <c r="C692" s="224"/>
      <c r="D692" s="224"/>
      <c r="E692" s="248"/>
      <c r="F692" s="245"/>
      <c r="G692" s="245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21.75" customHeight="1">
      <c r="A693" s="224"/>
      <c r="B693" s="228"/>
      <c r="C693" s="224"/>
      <c r="D693" s="224"/>
      <c r="E693" s="248"/>
      <c r="F693" s="245"/>
      <c r="G693" s="245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21.75" customHeight="1">
      <c r="A694" s="224"/>
      <c r="B694" s="228"/>
      <c r="C694" s="224"/>
      <c r="D694" s="224"/>
      <c r="E694" s="248"/>
      <c r="F694" s="245"/>
      <c r="G694" s="245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21.75" customHeight="1">
      <c r="A695" s="224"/>
      <c r="B695" s="228"/>
      <c r="C695" s="224"/>
      <c r="D695" s="224"/>
      <c r="E695" s="248"/>
      <c r="F695" s="245"/>
      <c r="G695" s="245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21.75" customHeight="1">
      <c r="A696" s="224"/>
      <c r="B696" s="228"/>
      <c r="C696" s="224"/>
      <c r="D696" s="224"/>
      <c r="E696" s="248"/>
      <c r="F696" s="245"/>
      <c r="G696" s="245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21.75" customHeight="1">
      <c r="A697" s="224"/>
      <c r="B697" s="228"/>
      <c r="C697" s="224"/>
      <c r="D697" s="224"/>
      <c r="E697" s="248"/>
      <c r="F697" s="245"/>
      <c r="G697" s="245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21.75" customHeight="1">
      <c r="A698" s="224"/>
      <c r="B698" s="228"/>
      <c r="C698" s="224"/>
      <c r="D698" s="224"/>
      <c r="E698" s="248"/>
      <c r="F698" s="245"/>
      <c r="G698" s="245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21.75" customHeight="1">
      <c r="A699" s="224"/>
      <c r="B699" s="228"/>
      <c r="C699" s="224"/>
      <c r="D699" s="224"/>
      <c r="E699" s="248"/>
      <c r="F699" s="245"/>
      <c r="G699" s="245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21.75" customHeight="1">
      <c r="A700" s="224"/>
      <c r="B700" s="228"/>
      <c r="C700" s="224"/>
      <c r="D700" s="224"/>
      <c r="E700" s="248"/>
      <c r="F700" s="245"/>
      <c r="G700" s="245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21.75" customHeight="1">
      <c r="A701" s="224"/>
      <c r="B701" s="228"/>
      <c r="C701" s="224"/>
      <c r="D701" s="224"/>
      <c r="E701" s="248"/>
      <c r="F701" s="245"/>
      <c r="G701" s="245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21.75" customHeight="1">
      <c r="A702" s="224"/>
      <c r="B702" s="228"/>
      <c r="C702" s="224"/>
      <c r="D702" s="224"/>
      <c r="E702" s="248"/>
      <c r="F702" s="245"/>
      <c r="G702" s="245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21.75" customHeight="1">
      <c r="A703" s="224"/>
      <c r="B703" s="228"/>
      <c r="C703" s="224"/>
      <c r="D703" s="224"/>
      <c r="E703" s="248"/>
      <c r="F703" s="245"/>
      <c r="G703" s="245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21.75" customHeight="1">
      <c r="A704" s="224"/>
      <c r="B704" s="228"/>
      <c r="C704" s="224"/>
      <c r="D704" s="224"/>
      <c r="E704" s="248"/>
      <c r="F704" s="245"/>
      <c r="G704" s="245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21.75" customHeight="1">
      <c r="A705" s="224"/>
      <c r="B705" s="228"/>
      <c r="C705" s="224"/>
      <c r="D705" s="224"/>
      <c r="E705" s="248"/>
      <c r="F705" s="245"/>
      <c r="G705" s="245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21.75" customHeight="1">
      <c r="A706" s="224"/>
      <c r="B706" s="228"/>
      <c r="C706" s="224"/>
      <c r="D706" s="224"/>
      <c r="E706" s="248"/>
      <c r="F706" s="245"/>
      <c r="G706" s="245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21.75" customHeight="1">
      <c r="A707" s="224"/>
      <c r="B707" s="228"/>
      <c r="C707" s="224"/>
      <c r="D707" s="224"/>
      <c r="E707" s="248"/>
      <c r="F707" s="245"/>
      <c r="G707" s="245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21.75" customHeight="1">
      <c r="A708" s="224"/>
      <c r="B708" s="228"/>
      <c r="C708" s="224"/>
      <c r="D708" s="224"/>
      <c r="E708" s="248"/>
      <c r="F708" s="245"/>
      <c r="G708" s="245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21.75" customHeight="1">
      <c r="A709" s="224"/>
      <c r="B709" s="228"/>
      <c r="C709" s="224"/>
      <c r="D709" s="224"/>
      <c r="E709" s="248"/>
      <c r="F709" s="245"/>
      <c r="G709" s="245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21.75" customHeight="1">
      <c r="A710" s="224"/>
      <c r="B710" s="228"/>
      <c r="C710" s="224"/>
      <c r="D710" s="224"/>
      <c r="E710" s="248"/>
      <c r="F710" s="245"/>
      <c r="G710" s="245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21.75" customHeight="1">
      <c r="A711" s="224"/>
      <c r="B711" s="228"/>
      <c r="C711" s="224"/>
      <c r="D711" s="224"/>
      <c r="E711" s="248"/>
      <c r="F711" s="245"/>
      <c r="G711" s="245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21.75" customHeight="1">
      <c r="A712" s="224"/>
      <c r="B712" s="228"/>
      <c r="C712" s="224"/>
      <c r="D712" s="224"/>
      <c r="E712" s="248"/>
      <c r="F712" s="245"/>
      <c r="G712" s="245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21.75" customHeight="1">
      <c r="A713" s="224"/>
      <c r="B713" s="228"/>
      <c r="C713" s="224"/>
      <c r="D713" s="224"/>
      <c r="E713" s="248"/>
      <c r="F713" s="245"/>
      <c r="G713" s="245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21.75" customHeight="1">
      <c r="A714" s="224"/>
      <c r="B714" s="228"/>
      <c r="C714" s="224"/>
      <c r="D714" s="224"/>
      <c r="E714" s="248"/>
      <c r="F714" s="245"/>
      <c r="G714" s="245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21.75" customHeight="1">
      <c r="A715" s="224"/>
      <c r="B715" s="228"/>
      <c r="C715" s="224"/>
      <c r="D715" s="224"/>
      <c r="E715" s="248"/>
      <c r="F715" s="245"/>
      <c r="G715" s="245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21.75" customHeight="1">
      <c r="A716" s="224"/>
      <c r="B716" s="228"/>
      <c r="C716" s="224"/>
      <c r="D716" s="224"/>
      <c r="E716" s="248"/>
      <c r="F716" s="245"/>
      <c r="G716" s="245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21.75" customHeight="1">
      <c r="A717" s="224"/>
      <c r="B717" s="228"/>
      <c r="C717" s="224"/>
      <c r="D717" s="224"/>
      <c r="E717" s="248"/>
      <c r="F717" s="245"/>
      <c r="G717" s="245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21.75" customHeight="1">
      <c r="A718" s="224"/>
      <c r="B718" s="228"/>
      <c r="C718" s="224"/>
      <c r="D718" s="224"/>
      <c r="E718" s="248"/>
      <c r="F718" s="245"/>
      <c r="G718" s="245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21.75" customHeight="1">
      <c r="A719" s="224"/>
      <c r="B719" s="228"/>
      <c r="C719" s="224"/>
      <c r="D719" s="224"/>
      <c r="E719" s="248"/>
      <c r="F719" s="245"/>
      <c r="G719" s="245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21.75" customHeight="1">
      <c r="A720" s="224"/>
      <c r="B720" s="228"/>
      <c r="C720" s="224"/>
      <c r="D720" s="224"/>
      <c r="E720" s="248"/>
      <c r="F720" s="245"/>
      <c r="G720" s="245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21.75" customHeight="1">
      <c r="A721" s="224"/>
      <c r="B721" s="228"/>
      <c r="C721" s="224"/>
      <c r="D721" s="224"/>
      <c r="E721" s="248"/>
      <c r="F721" s="245"/>
      <c r="G721" s="245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21.75" customHeight="1">
      <c r="A722" s="224"/>
      <c r="B722" s="228"/>
      <c r="C722" s="224"/>
      <c r="D722" s="224"/>
      <c r="E722" s="248"/>
      <c r="F722" s="245"/>
      <c r="G722" s="245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21.75" customHeight="1">
      <c r="A723" s="224"/>
      <c r="B723" s="228"/>
      <c r="C723" s="224"/>
      <c r="D723" s="224"/>
      <c r="E723" s="248"/>
      <c r="F723" s="245"/>
      <c r="G723" s="245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21.75" customHeight="1">
      <c r="A724" s="224"/>
      <c r="B724" s="228"/>
      <c r="C724" s="224"/>
      <c r="D724" s="224"/>
      <c r="E724" s="248"/>
      <c r="F724" s="245"/>
      <c r="G724" s="245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21.75" customHeight="1">
      <c r="A725" s="224"/>
      <c r="B725" s="228"/>
      <c r="C725" s="224"/>
      <c r="D725" s="224"/>
      <c r="E725" s="248"/>
      <c r="F725" s="245"/>
      <c r="G725" s="245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21.75" customHeight="1">
      <c r="A726" s="224"/>
      <c r="B726" s="228"/>
      <c r="C726" s="224"/>
      <c r="D726" s="224"/>
      <c r="E726" s="248"/>
      <c r="F726" s="245"/>
      <c r="G726" s="245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21.75" customHeight="1">
      <c r="A727" s="224"/>
      <c r="B727" s="228"/>
      <c r="C727" s="224"/>
      <c r="D727" s="224"/>
      <c r="E727" s="248"/>
      <c r="F727" s="245"/>
      <c r="G727" s="245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21.75" customHeight="1">
      <c r="A728" s="224"/>
      <c r="B728" s="228"/>
      <c r="C728" s="224"/>
      <c r="D728" s="224"/>
      <c r="E728" s="248"/>
      <c r="F728" s="245"/>
      <c r="G728" s="245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21.75" customHeight="1">
      <c r="A729" s="224"/>
      <c r="B729" s="228"/>
      <c r="C729" s="224"/>
      <c r="D729" s="224"/>
      <c r="E729" s="248"/>
      <c r="F729" s="245"/>
      <c r="G729" s="245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21.75" customHeight="1">
      <c r="A730" s="224"/>
      <c r="B730" s="228"/>
      <c r="C730" s="224"/>
      <c r="D730" s="224"/>
      <c r="E730" s="248"/>
      <c r="F730" s="245"/>
      <c r="G730" s="245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21.75" customHeight="1">
      <c r="A731" s="224"/>
      <c r="B731" s="228"/>
      <c r="C731" s="224"/>
      <c r="D731" s="224"/>
      <c r="E731" s="248"/>
      <c r="F731" s="245"/>
      <c r="G731" s="245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21.75" customHeight="1">
      <c r="A732" s="224"/>
      <c r="B732" s="228"/>
      <c r="C732" s="224"/>
      <c r="D732" s="224"/>
      <c r="E732" s="248"/>
      <c r="F732" s="245"/>
      <c r="G732" s="245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21.75" customHeight="1">
      <c r="A733" s="224"/>
      <c r="B733" s="228"/>
      <c r="C733" s="224"/>
      <c r="D733" s="224"/>
      <c r="E733" s="248"/>
      <c r="F733" s="245"/>
      <c r="G733" s="245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21.75" customHeight="1">
      <c r="A734" s="224"/>
      <c r="B734" s="228"/>
      <c r="C734" s="224"/>
      <c r="D734" s="224"/>
      <c r="E734" s="248"/>
      <c r="F734" s="245"/>
      <c r="G734" s="245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21.75" customHeight="1">
      <c r="A735" s="224"/>
      <c r="B735" s="228"/>
      <c r="C735" s="224"/>
      <c r="D735" s="224"/>
      <c r="E735" s="248"/>
      <c r="F735" s="245"/>
      <c r="G735" s="245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21.75" customHeight="1">
      <c r="A736" s="224"/>
      <c r="B736" s="228"/>
      <c r="C736" s="224"/>
      <c r="D736" s="224"/>
      <c r="E736" s="248"/>
      <c r="F736" s="245"/>
      <c r="G736" s="245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21.75" customHeight="1">
      <c r="A737" s="224"/>
      <c r="B737" s="228"/>
      <c r="C737" s="224"/>
      <c r="D737" s="224"/>
      <c r="E737" s="248"/>
      <c r="F737" s="245"/>
      <c r="G737" s="245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21.75" customHeight="1">
      <c r="A738" s="224"/>
      <c r="B738" s="228"/>
      <c r="C738" s="224"/>
      <c r="D738" s="224"/>
      <c r="E738" s="248"/>
      <c r="F738" s="245"/>
      <c r="G738" s="245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21.75" customHeight="1">
      <c r="A739" s="224"/>
      <c r="B739" s="228"/>
      <c r="C739" s="224"/>
      <c r="D739" s="224"/>
      <c r="E739" s="248"/>
      <c r="F739" s="245"/>
      <c r="G739" s="245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21.75" customHeight="1">
      <c r="A740" s="224"/>
      <c r="B740" s="228"/>
      <c r="C740" s="224"/>
      <c r="D740" s="224"/>
      <c r="E740" s="248"/>
      <c r="F740" s="245"/>
      <c r="G740" s="245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21.75" customHeight="1">
      <c r="A741" s="224"/>
      <c r="B741" s="228"/>
      <c r="C741" s="224"/>
      <c r="D741" s="224"/>
      <c r="E741" s="248"/>
      <c r="F741" s="245"/>
      <c r="G741" s="245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21.75" customHeight="1">
      <c r="A742" s="224"/>
      <c r="B742" s="228"/>
      <c r="C742" s="224"/>
      <c r="D742" s="224"/>
      <c r="E742" s="248"/>
      <c r="F742" s="245"/>
      <c r="G742" s="245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21.75" customHeight="1">
      <c r="A743" s="224"/>
      <c r="B743" s="228"/>
      <c r="C743" s="224"/>
      <c r="D743" s="224"/>
      <c r="E743" s="248"/>
      <c r="F743" s="245"/>
      <c r="G743" s="245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21.75" customHeight="1">
      <c r="A744" s="224"/>
      <c r="B744" s="228"/>
      <c r="C744" s="224"/>
      <c r="D744" s="224"/>
      <c r="E744" s="248"/>
      <c r="F744" s="245"/>
      <c r="G744" s="245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21.75" customHeight="1">
      <c r="A745" s="224"/>
      <c r="B745" s="228"/>
      <c r="C745" s="224"/>
      <c r="D745" s="224"/>
      <c r="E745" s="248"/>
      <c r="F745" s="245"/>
      <c r="G745" s="245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21.75" customHeight="1">
      <c r="A746" s="224"/>
      <c r="B746" s="228"/>
      <c r="C746" s="224"/>
      <c r="D746" s="224"/>
      <c r="E746" s="248"/>
      <c r="F746" s="245"/>
      <c r="G746" s="245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21.75" customHeight="1">
      <c r="A747" s="224"/>
      <c r="B747" s="228"/>
      <c r="C747" s="224"/>
      <c r="D747" s="224"/>
      <c r="E747" s="248"/>
      <c r="F747" s="245"/>
      <c r="G747" s="245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21.75" customHeight="1">
      <c r="A748" s="224"/>
      <c r="B748" s="228"/>
      <c r="C748" s="224"/>
      <c r="D748" s="224"/>
      <c r="E748" s="248"/>
      <c r="F748" s="245"/>
      <c r="G748" s="245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21.75" customHeight="1">
      <c r="A749" s="224"/>
      <c r="B749" s="228"/>
      <c r="C749" s="224"/>
      <c r="D749" s="224"/>
      <c r="E749" s="248"/>
      <c r="F749" s="245"/>
      <c r="G749" s="245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21.75" customHeight="1">
      <c r="A750" s="224"/>
      <c r="B750" s="228"/>
      <c r="C750" s="224"/>
      <c r="D750" s="224"/>
      <c r="E750" s="248"/>
      <c r="F750" s="245"/>
      <c r="G750" s="245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21.75" customHeight="1">
      <c r="A751" s="224"/>
      <c r="B751" s="228"/>
      <c r="C751" s="224"/>
      <c r="D751" s="224"/>
      <c r="E751" s="248"/>
      <c r="F751" s="245"/>
      <c r="G751" s="245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21.75" customHeight="1">
      <c r="A752" s="224"/>
      <c r="B752" s="228"/>
      <c r="C752" s="224"/>
      <c r="D752" s="224"/>
      <c r="E752" s="248"/>
      <c r="F752" s="245"/>
      <c r="G752" s="245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21.75" customHeight="1">
      <c r="A753" s="224"/>
      <c r="B753" s="228"/>
      <c r="C753" s="224"/>
      <c r="D753" s="224"/>
      <c r="E753" s="248"/>
      <c r="F753" s="245"/>
      <c r="G753" s="245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21.75" customHeight="1">
      <c r="A754" s="224"/>
      <c r="B754" s="228"/>
      <c r="C754" s="224"/>
      <c r="D754" s="224"/>
      <c r="E754" s="248"/>
      <c r="F754" s="245"/>
      <c r="G754" s="245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21.75" customHeight="1">
      <c r="A755" s="224"/>
      <c r="B755" s="228"/>
      <c r="C755" s="224"/>
      <c r="D755" s="224"/>
      <c r="E755" s="248"/>
      <c r="F755" s="245"/>
      <c r="G755" s="245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21.75" customHeight="1">
      <c r="A756" s="224"/>
      <c r="B756" s="228"/>
      <c r="C756" s="224"/>
      <c r="D756" s="224"/>
      <c r="E756" s="248"/>
      <c r="F756" s="245"/>
      <c r="G756" s="245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21.75" customHeight="1">
      <c r="A757" s="224"/>
      <c r="B757" s="228"/>
      <c r="C757" s="224"/>
      <c r="D757" s="224"/>
      <c r="E757" s="248"/>
      <c r="F757" s="245"/>
      <c r="G757" s="245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21.75" customHeight="1">
      <c r="A758" s="224"/>
      <c r="B758" s="228"/>
      <c r="C758" s="224"/>
      <c r="D758" s="224"/>
      <c r="E758" s="248"/>
      <c r="F758" s="245"/>
      <c r="G758" s="245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21.75" customHeight="1">
      <c r="A759" s="224"/>
      <c r="B759" s="228"/>
      <c r="C759" s="224"/>
      <c r="D759" s="224"/>
      <c r="E759" s="248"/>
      <c r="F759" s="245"/>
      <c r="G759" s="245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21.75" customHeight="1">
      <c r="A760" s="224"/>
      <c r="B760" s="228"/>
      <c r="C760" s="224"/>
      <c r="D760" s="224"/>
      <c r="E760" s="248"/>
      <c r="F760" s="245"/>
      <c r="G760" s="245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21.75" customHeight="1">
      <c r="A761" s="224"/>
      <c r="B761" s="228"/>
      <c r="C761" s="224"/>
      <c r="D761" s="224"/>
      <c r="E761" s="248"/>
      <c r="F761" s="245"/>
      <c r="G761" s="245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21.75" customHeight="1">
      <c r="A762" s="224"/>
      <c r="B762" s="228"/>
      <c r="C762" s="224"/>
      <c r="D762" s="224"/>
      <c r="E762" s="248"/>
      <c r="F762" s="245"/>
      <c r="G762" s="245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21.75" customHeight="1">
      <c r="A763" s="224"/>
      <c r="B763" s="228"/>
      <c r="C763" s="224"/>
      <c r="D763" s="224"/>
      <c r="E763" s="248"/>
      <c r="F763" s="245"/>
      <c r="G763" s="245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21.75" customHeight="1">
      <c r="A764" s="224"/>
      <c r="B764" s="228"/>
      <c r="C764" s="224"/>
      <c r="D764" s="224"/>
      <c r="E764" s="248"/>
      <c r="F764" s="245"/>
      <c r="G764" s="245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21.75" customHeight="1">
      <c r="A765" s="224"/>
      <c r="B765" s="228"/>
      <c r="C765" s="224"/>
      <c r="D765" s="224"/>
      <c r="E765" s="248"/>
      <c r="F765" s="245"/>
      <c r="G765" s="245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21.75" customHeight="1">
      <c r="A766" s="224"/>
      <c r="B766" s="228"/>
      <c r="C766" s="224"/>
      <c r="D766" s="224"/>
      <c r="E766" s="248"/>
      <c r="F766" s="245"/>
      <c r="G766" s="245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21.75" customHeight="1">
      <c r="A767" s="224"/>
      <c r="B767" s="228"/>
      <c r="C767" s="224"/>
      <c r="D767" s="224"/>
      <c r="E767" s="248"/>
      <c r="F767" s="245"/>
      <c r="G767" s="245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21.75" customHeight="1">
      <c r="A768" s="224"/>
      <c r="B768" s="228"/>
      <c r="C768" s="224"/>
      <c r="D768" s="224"/>
      <c r="E768" s="248"/>
      <c r="F768" s="245"/>
      <c r="G768" s="245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21.75" customHeight="1">
      <c r="A769" s="224"/>
      <c r="B769" s="228"/>
      <c r="C769" s="224"/>
      <c r="D769" s="224"/>
      <c r="E769" s="248"/>
      <c r="F769" s="245"/>
      <c r="G769" s="245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21.75" customHeight="1">
      <c r="A770" s="224"/>
      <c r="B770" s="228"/>
      <c r="C770" s="224"/>
      <c r="D770" s="224"/>
      <c r="E770" s="248"/>
      <c r="F770" s="245"/>
      <c r="G770" s="245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21.75" customHeight="1">
      <c r="A771" s="224"/>
      <c r="B771" s="228"/>
      <c r="C771" s="224"/>
      <c r="D771" s="224"/>
      <c r="E771" s="248"/>
      <c r="F771" s="245"/>
      <c r="G771" s="245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21.75" customHeight="1">
      <c r="A772" s="224"/>
      <c r="B772" s="228"/>
      <c r="C772" s="224"/>
      <c r="D772" s="224"/>
      <c r="E772" s="248"/>
      <c r="F772" s="245"/>
      <c r="G772" s="245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21.75" customHeight="1">
      <c r="A773" s="224"/>
      <c r="B773" s="228"/>
      <c r="C773" s="224"/>
      <c r="D773" s="224"/>
      <c r="E773" s="248"/>
      <c r="F773" s="245"/>
      <c r="G773" s="245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21.75" customHeight="1">
      <c r="A774" s="224"/>
      <c r="B774" s="228"/>
      <c r="C774" s="224"/>
      <c r="D774" s="224"/>
      <c r="E774" s="248"/>
      <c r="F774" s="245"/>
      <c r="G774" s="245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21.75" customHeight="1">
      <c r="A775" s="224"/>
      <c r="B775" s="228"/>
      <c r="C775" s="224"/>
      <c r="D775" s="224"/>
      <c r="E775" s="248"/>
      <c r="F775" s="245"/>
      <c r="G775" s="245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21.75" customHeight="1">
      <c r="A776" s="224"/>
      <c r="B776" s="228"/>
      <c r="C776" s="224"/>
      <c r="D776" s="224"/>
      <c r="E776" s="248"/>
      <c r="F776" s="245"/>
      <c r="G776" s="245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21.75" customHeight="1">
      <c r="A777" s="224"/>
      <c r="B777" s="228"/>
      <c r="C777" s="224"/>
      <c r="D777" s="224"/>
      <c r="E777" s="248"/>
      <c r="F777" s="245"/>
      <c r="G777" s="245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21.75" customHeight="1">
      <c r="A778" s="224"/>
      <c r="B778" s="228"/>
      <c r="C778" s="224"/>
      <c r="D778" s="224"/>
      <c r="E778" s="248"/>
      <c r="F778" s="245"/>
      <c r="G778" s="245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21.75" customHeight="1">
      <c r="A779" s="224"/>
      <c r="B779" s="228"/>
      <c r="C779" s="224"/>
      <c r="D779" s="224"/>
      <c r="E779" s="248"/>
      <c r="F779" s="245"/>
      <c r="G779" s="245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21.75" customHeight="1">
      <c r="A780" s="224"/>
      <c r="B780" s="228"/>
      <c r="C780" s="224"/>
      <c r="D780" s="224"/>
      <c r="E780" s="248"/>
      <c r="F780" s="245"/>
      <c r="G780" s="245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21.75" customHeight="1">
      <c r="A781" s="224"/>
      <c r="B781" s="228"/>
      <c r="C781" s="224"/>
      <c r="D781" s="224"/>
      <c r="E781" s="248"/>
      <c r="F781" s="245"/>
      <c r="G781" s="245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21.75" customHeight="1">
      <c r="A782" s="224"/>
      <c r="B782" s="228"/>
      <c r="C782" s="224"/>
      <c r="D782" s="224"/>
      <c r="E782" s="248"/>
      <c r="F782" s="245"/>
      <c r="G782" s="245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21.75" customHeight="1">
      <c r="A783" s="224"/>
      <c r="B783" s="228"/>
      <c r="C783" s="224"/>
      <c r="D783" s="224"/>
      <c r="E783" s="248"/>
      <c r="F783" s="245"/>
      <c r="G783" s="245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21.75" customHeight="1">
      <c r="A784" s="224"/>
      <c r="B784" s="228"/>
      <c r="C784" s="224"/>
      <c r="D784" s="224"/>
      <c r="E784" s="248"/>
      <c r="F784" s="245"/>
      <c r="G784" s="245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21.75" customHeight="1">
      <c r="A785" s="224"/>
      <c r="B785" s="228"/>
      <c r="C785" s="224"/>
      <c r="D785" s="224"/>
      <c r="E785" s="248"/>
      <c r="F785" s="245"/>
      <c r="G785" s="245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21.75" customHeight="1">
      <c r="A786" s="224"/>
      <c r="B786" s="228"/>
      <c r="C786" s="224"/>
      <c r="D786" s="224"/>
      <c r="E786" s="248"/>
      <c r="F786" s="245"/>
      <c r="G786" s="245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21.75" customHeight="1">
      <c r="A787" s="224"/>
      <c r="B787" s="228"/>
      <c r="C787" s="224"/>
      <c r="D787" s="224"/>
      <c r="E787" s="248"/>
      <c r="F787" s="245"/>
      <c r="G787" s="245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21.75" customHeight="1">
      <c r="A788" s="224"/>
      <c r="B788" s="228"/>
      <c r="C788" s="224"/>
      <c r="D788" s="224"/>
      <c r="E788" s="248"/>
      <c r="F788" s="245"/>
      <c r="G788" s="245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21.75" customHeight="1">
      <c r="A789" s="224"/>
      <c r="B789" s="228"/>
      <c r="C789" s="224"/>
      <c r="D789" s="224"/>
      <c r="E789" s="248"/>
      <c r="F789" s="245"/>
      <c r="G789" s="245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21.75" customHeight="1">
      <c r="A790" s="224"/>
      <c r="B790" s="228"/>
      <c r="C790" s="224"/>
      <c r="D790" s="224"/>
      <c r="E790" s="248"/>
      <c r="F790" s="245"/>
      <c r="G790" s="245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21.75" customHeight="1">
      <c r="A791" s="224"/>
      <c r="B791" s="228"/>
      <c r="C791" s="224"/>
      <c r="D791" s="224"/>
      <c r="E791" s="248"/>
      <c r="F791" s="245"/>
      <c r="G791" s="245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21.75" customHeight="1">
      <c r="A792" s="224"/>
      <c r="B792" s="228"/>
      <c r="C792" s="224"/>
      <c r="D792" s="224"/>
      <c r="E792" s="248"/>
      <c r="F792" s="245"/>
      <c r="G792" s="245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21.75" customHeight="1">
      <c r="A793" s="224"/>
      <c r="B793" s="228"/>
      <c r="C793" s="224"/>
      <c r="D793" s="224"/>
      <c r="E793" s="248"/>
      <c r="F793" s="245"/>
      <c r="G793" s="245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21.75" customHeight="1">
      <c r="A794" s="224"/>
      <c r="B794" s="228"/>
      <c r="C794" s="224"/>
      <c r="D794" s="224"/>
      <c r="E794" s="248"/>
      <c r="F794" s="245"/>
      <c r="G794" s="245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21.75" customHeight="1">
      <c r="A795" s="224"/>
      <c r="B795" s="228"/>
      <c r="C795" s="224"/>
      <c r="D795" s="224"/>
      <c r="E795" s="248"/>
      <c r="F795" s="245"/>
      <c r="G795" s="245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21.75" customHeight="1">
      <c r="A796" s="224"/>
      <c r="B796" s="228"/>
      <c r="C796" s="224"/>
      <c r="D796" s="224"/>
      <c r="E796" s="248"/>
      <c r="F796" s="245"/>
      <c r="G796" s="245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21.75" customHeight="1">
      <c r="A797" s="224"/>
      <c r="B797" s="228"/>
      <c r="C797" s="224"/>
      <c r="D797" s="224"/>
      <c r="E797" s="248"/>
      <c r="F797" s="245"/>
      <c r="G797" s="245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21.75" customHeight="1">
      <c r="A798" s="224"/>
      <c r="B798" s="228"/>
      <c r="C798" s="224"/>
      <c r="D798" s="224"/>
      <c r="E798" s="248"/>
      <c r="F798" s="245"/>
      <c r="G798" s="245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21.75" customHeight="1">
      <c r="A799" s="224"/>
      <c r="B799" s="228"/>
      <c r="C799" s="224"/>
      <c r="D799" s="224"/>
      <c r="E799" s="248"/>
      <c r="F799" s="245"/>
      <c r="G799" s="245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21.75" customHeight="1">
      <c r="A800" s="224"/>
      <c r="B800" s="228"/>
      <c r="C800" s="224"/>
      <c r="D800" s="224"/>
      <c r="E800" s="248"/>
      <c r="F800" s="245"/>
      <c r="G800" s="245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21.75" customHeight="1">
      <c r="A801" s="224"/>
      <c r="B801" s="228"/>
      <c r="C801" s="224"/>
      <c r="D801" s="224"/>
      <c r="E801" s="248"/>
      <c r="F801" s="245"/>
      <c r="G801" s="245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21.75" customHeight="1">
      <c r="A802" s="224"/>
      <c r="B802" s="228"/>
      <c r="C802" s="224"/>
      <c r="D802" s="224"/>
      <c r="E802" s="248"/>
      <c r="F802" s="245"/>
      <c r="G802" s="245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21.75" customHeight="1">
      <c r="A803" s="224"/>
      <c r="B803" s="228"/>
      <c r="C803" s="224"/>
      <c r="D803" s="224"/>
      <c r="E803" s="248"/>
      <c r="F803" s="245"/>
      <c r="G803" s="245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21.75" customHeight="1">
      <c r="A804" s="224"/>
      <c r="B804" s="228"/>
      <c r="C804" s="224"/>
      <c r="D804" s="224"/>
      <c r="E804" s="248"/>
      <c r="F804" s="245"/>
      <c r="G804" s="245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21.75" customHeight="1">
      <c r="A805" s="224"/>
      <c r="B805" s="228"/>
      <c r="C805" s="224"/>
      <c r="D805" s="224"/>
      <c r="E805" s="248"/>
      <c r="F805" s="245"/>
      <c r="G805" s="245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21.75" customHeight="1">
      <c r="A806" s="224"/>
      <c r="B806" s="228"/>
      <c r="C806" s="224"/>
      <c r="D806" s="224"/>
      <c r="E806" s="248"/>
      <c r="F806" s="245"/>
      <c r="G806" s="245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21.75" customHeight="1">
      <c r="A807" s="224"/>
      <c r="B807" s="228"/>
      <c r="C807" s="224"/>
      <c r="D807" s="224"/>
      <c r="E807" s="248"/>
      <c r="F807" s="245"/>
      <c r="G807" s="245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21.75" customHeight="1">
      <c r="A808" s="224"/>
      <c r="B808" s="228"/>
      <c r="C808" s="224"/>
      <c r="D808" s="224"/>
      <c r="E808" s="248"/>
      <c r="F808" s="245"/>
      <c r="G808" s="245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21.75" customHeight="1">
      <c r="A809" s="224"/>
      <c r="B809" s="228"/>
      <c r="C809" s="224"/>
      <c r="D809" s="224"/>
      <c r="E809" s="248"/>
      <c r="F809" s="245"/>
      <c r="G809" s="245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21.75" customHeight="1">
      <c r="A810" s="224"/>
      <c r="B810" s="228"/>
      <c r="C810" s="224"/>
      <c r="D810" s="224"/>
      <c r="E810" s="248"/>
      <c r="F810" s="245"/>
      <c r="G810" s="245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21.75" customHeight="1">
      <c r="A811" s="224"/>
      <c r="B811" s="228"/>
      <c r="C811" s="224"/>
      <c r="D811" s="224"/>
      <c r="E811" s="248"/>
      <c r="F811" s="245"/>
      <c r="G811" s="245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21.75" customHeight="1">
      <c r="A812" s="224"/>
      <c r="B812" s="228"/>
      <c r="C812" s="224"/>
      <c r="D812" s="224"/>
      <c r="E812" s="248"/>
      <c r="F812" s="245"/>
      <c r="G812" s="245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21.75" customHeight="1">
      <c r="A813" s="224"/>
      <c r="B813" s="228"/>
      <c r="C813" s="224"/>
      <c r="D813" s="224"/>
      <c r="E813" s="248"/>
      <c r="F813" s="245"/>
      <c r="G813" s="245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21.75" customHeight="1">
      <c r="A814" s="224"/>
      <c r="B814" s="228"/>
      <c r="C814" s="224"/>
      <c r="D814" s="224"/>
      <c r="E814" s="248"/>
      <c r="F814" s="245"/>
      <c r="G814" s="245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21.75" customHeight="1">
      <c r="A815" s="224"/>
      <c r="B815" s="228"/>
      <c r="C815" s="224"/>
      <c r="D815" s="224"/>
      <c r="E815" s="248"/>
      <c r="F815" s="245"/>
      <c r="G815" s="245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21.75" customHeight="1">
      <c r="A816" s="224"/>
      <c r="B816" s="228"/>
      <c r="C816" s="224"/>
      <c r="D816" s="224"/>
      <c r="E816" s="248"/>
      <c r="F816" s="245"/>
      <c r="G816" s="245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21.75" customHeight="1">
      <c r="A817" s="224"/>
      <c r="B817" s="228"/>
      <c r="C817" s="224"/>
      <c r="D817" s="224"/>
      <c r="E817" s="248"/>
      <c r="F817" s="245"/>
      <c r="G817" s="245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21.75" customHeight="1">
      <c r="A818" s="224"/>
      <c r="B818" s="228"/>
      <c r="C818" s="224"/>
      <c r="D818" s="224"/>
      <c r="E818" s="248"/>
      <c r="F818" s="245"/>
      <c r="G818" s="245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21.75" customHeight="1">
      <c r="A819" s="224"/>
      <c r="B819" s="228"/>
      <c r="C819" s="224"/>
      <c r="D819" s="224"/>
      <c r="E819" s="248"/>
      <c r="F819" s="245"/>
      <c r="G819" s="245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21.75" customHeight="1">
      <c r="A820" s="224"/>
      <c r="B820" s="228"/>
      <c r="C820" s="224"/>
      <c r="D820" s="224"/>
      <c r="E820" s="248"/>
      <c r="F820" s="245"/>
      <c r="G820" s="245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21.75" customHeight="1">
      <c r="A821" s="224"/>
      <c r="B821" s="228"/>
      <c r="C821" s="224"/>
      <c r="D821" s="224"/>
      <c r="E821" s="248"/>
      <c r="F821" s="245"/>
      <c r="G821" s="245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21.75" customHeight="1">
      <c r="A822" s="224"/>
      <c r="B822" s="228"/>
      <c r="C822" s="224"/>
      <c r="D822" s="224"/>
      <c r="E822" s="248"/>
      <c r="F822" s="245"/>
      <c r="G822" s="245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21.75" customHeight="1">
      <c r="A823" s="224"/>
      <c r="B823" s="228"/>
      <c r="C823" s="224"/>
      <c r="D823" s="224"/>
      <c r="E823" s="248"/>
      <c r="F823" s="245"/>
      <c r="G823" s="245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21.75" customHeight="1">
      <c r="A824" s="224"/>
      <c r="B824" s="228"/>
      <c r="C824" s="224"/>
      <c r="D824" s="224"/>
      <c r="E824" s="248"/>
      <c r="F824" s="245"/>
      <c r="G824" s="245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21.75" customHeight="1">
      <c r="A825" s="224"/>
      <c r="B825" s="228"/>
      <c r="C825" s="224"/>
      <c r="D825" s="224"/>
      <c r="E825" s="248"/>
      <c r="F825" s="245"/>
      <c r="G825" s="245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21.75" customHeight="1">
      <c r="A826" s="224"/>
      <c r="B826" s="228"/>
      <c r="C826" s="224"/>
      <c r="D826" s="224"/>
      <c r="E826" s="248"/>
      <c r="F826" s="245"/>
      <c r="G826" s="245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21.75" customHeight="1">
      <c r="A827" s="224"/>
      <c r="B827" s="228"/>
      <c r="C827" s="224"/>
      <c r="D827" s="224"/>
      <c r="E827" s="248"/>
      <c r="F827" s="245"/>
      <c r="G827" s="245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21.75" customHeight="1">
      <c r="A828" s="224"/>
      <c r="B828" s="228"/>
      <c r="C828" s="224"/>
      <c r="D828" s="224"/>
      <c r="E828" s="248"/>
      <c r="F828" s="245"/>
      <c r="G828" s="245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21.75" customHeight="1">
      <c r="A829" s="224"/>
      <c r="B829" s="228"/>
      <c r="C829" s="224"/>
      <c r="D829" s="224"/>
      <c r="E829" s="248"/>
      <c r="F829" s="245"/>
      <c r="G829" s="245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21.75" customHeight="1">
      <c r="A830" s="224"/>
      <c r="B830" s="228"/>
      <c r="C830" s="224"/>
      <c r="D830" s="224"/>
      <c r="E830" s="248"/>
      <c r="F830" s="245"/>
      <c r="G830" s="245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21.75" customHeight="1">
      <c r="A831" s="224"/>
      <c r="B831" s="228"/>
      <c r="C831" s="224"/>
      <c r="D831" s="224"/>
      <c r="E831" s="248"/>
      <c r="F831" s="245"/>
      <c r="G831" s="245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21.75" customHeight="1">
      <c r="A832" s="224"/>
      <c r="B832" s="228"/>
      <c r="C832" s="224"/>
      <c r="D832" s="224"/>
      <c r="E832" s="248"/>
      <c r="F832" s="245"/>
      <c r="G832" s="245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21.75" customHeight="1">
      <c r="A833" s="224"/>
      <c r="B833" s="228"/>
      <c r="C833" s="224"/>
      <c r="D833" s="224"/>
      <c r="E833" s="248"/>
      <c r="F833" s="245"/>
      <c r="G833" s="245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21.75" customHeight="1">
      <c r="A834" s="224"/>
      <c r="B834" s="228"/>
      <c r="C834" s="224"/>
      <c r="D834" s="224"/>
      <c r="E834" s="248"/>
      <c r="F834" s="245"/>
      <c r="G834" s="245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21.75" customHeight="1">
      <c r="A835" s="224"/>
      <c r="B835" s="228"/>
      <c r="C835" s="224"/>
      <c r="D835" s="224"/>
      <c r="E835" s="248"/>
      <c r="F835" s="245"/>
      <c r="G835" s="245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21.75" customHeight="1">
      <c r="A836" s="224"/>
      <c r="B836" s="228"/>
      <c r="C836" s="224"/>
      <c r="D836" s="224"/>
      <c r="E836" s="248"/>
      <c r="F836" s="245"/>
      <c r="G836" s="245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21.75" customHeight="1">
      <c r="A837" s="224"/>
      <c r="B837" s="228"/>
      <c r="C837" s="224"/>
      <c r="D837" s="224"/>
      <c r="E837" s="248"/>
      <c r="F837" s="245"/>
      <c r="G837" s="245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21.75" customHeight="1">
      <c r="A838" s="224"/>
      <c r="B838" s="228"/>
      <c r="C838" s="224"/>
      <c r="D838" s="224"/>
      <c r="E838" s="248"/>
      <c r="F838" s="245"/>
      <c r="G838" s="245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21.75" customHeight="1">
      <c r="A839" s="224"/>
      <c r="B839" s="228"/>
      <c r="C839" s="224"/>
      <c r="D839" s="224"/>
      <c r="E839" s="248"/>
      <c r="F839" s="245"/>
      <c r="G839" s="245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21.75" customHeight="1">
      <c r="A840" s="224"/>
      <c r="B840" s="228"/>
      <c r="C840" s="224"/>
      <c r="D840" s="224"/>
      <c r="E840" s="248"/>
      <c r="F840" s="245"/>
      <c r="G840" s="245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21.75" customHeight="1">
      <c r="A841" s="224"/>
      <c r="B841" s="228"/>
      <c r="C841" s="224"/>
      <c r="D841" s="224"/>
      <c r="E841" s="248"/>
      <c r="F841" s="245"/>
      <c r="G841" s="245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21.75" customHeight="1">
      <c r="A842" s="224"/>
      <c r="B842" s="228"/>
      <c r="C842" s="224"/>
      <c r="D842" s="224"/>
      <c r="E842" s="248"/>
      <c r="F842" s="245"/>
      <c r="G842" s="245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21.75" customHeight="1">
      <c r="A843" s="224"/>
      <c r="B843" s="228"/>
      <c r="C843" s="224"/>
      <c r="D843" s="224"/>
      <c r="E843" s="248"/>
      <c r="F843" s="245"/>
      <c r="G843" s="245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21.75" customHeight="1">
      <c r="A844" s="224"/>
      <c r="B844" s="228"/>
      <c r="C844" s="224"/>
      <c r="D844" s="224"/>
      <c r="E844" s="248"/>
      <c r="F844" s="245"/>
      <c r="G844" s="245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21.75" customHeight="1">
      <c r="A845" s="224"/>
      <c r="B845" s="228"/>
      <c r="C845" s="224"/>
      <c r="D845" s="224"/>
      <c r="E845" s="248"/>
      <c r="F845" s="245"/>
      <c r="G845" s="245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21.75" customHeight="1">
      <c r="A846" s="224"/>
      <c r="B846" s="228"/>
      <c r="C846" s="224"/>
      <c r="D846" s="224"/>
      <c r="E846" s="248"/>
      <c r="F846" s="245"/>
      <c r="G846" s="245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21.75" customHeight="1">
      <c r="A847" s="224"/>
      <c r="B847" s="228"/>
      <c r="C847" s="224"/>
      <c r="D847" s="224"/>
      <c r="E847" s="248"/>
      <c r="F847" s="245"/>
      <c r="G847" s="245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21.75" customHeight="1">
      <c r="A848" s="224"/>
      <c r="B848" s="228"/>
      <c r="C848" s="224"/>
      <c r="D848" s="224"/>
      <c r="E848" s="248"/>
      <c r="F848" s="245"/>
      <c r="G848" s="245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21.75" customHeight="1">
      <c r="A849" s="224"/>
      <c r="B849" s="228"/>
      <c r="C849" s="224"/>
      <c r="D849" s="224"/>
      <c r="E849" s="248"/>
      <c r="F849" s="245"/>
      <c r="G849" s="245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21.75" customHeight="1">
      <c r="A850" s="224"/>
      <c r="B850" s="228"/>
      <c r="C850" s="224"/>
      <c r="D850" s="224"/>
      <c r="E850" s="248"/>
      <c r="F850" s="245"/>
      <c r="G850" s="245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21.75" customHeight="1">
      <c r="A851" s="224"/>
      <c r="B851" s="228"/>
      <c r="C851" s="224"/>
      <c r="D851" s="224"/>
      <c r="E851" s="248"/>
      <c r="F851" s="245"/>
      <c r="G851" s="245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21.75" customHeight="1">
      <c r="A852" s="224"/>
      <c r="B852" s="228"/>
      <c r="C852" s="224"/>
      <c r="D852" s="224"/>
      <c r="E852" s="248"/>
      <c r="F852" s="245"/>
      <c r="G852" s="245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21.75" customHeight="1">
      <c r="A853" s="224"/>
      <c r="B853" s="228"/>
      <c r="C853" s="224"/>
      <c r="D853" s="224"/>
      <c r="E853" s="248"/>
      <c r="F853" s="245"/>
      <c r="G853" s="245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21.75" customHeight="1">
      <c r="A854" s="224"/>
      <c r="B854" s="228"/>
      <c r="C854" s="224"/>
      <c r="D854" s="224"/>
      <c r="E854" s="248"/>
      <c r="F854" s="245"/>
      <c r="G854" s="245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21.75" customHeight="1">
      <c r="A855" s="224"/>
      <c r="B855" s="228"/>
      <c r="C855" s="224"/>
      <c r="D855" s="224"/>
      <c r="E855" s="248"/>
      <c r="F855" s="245"/>
      <c r="G855" s="245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21.75" customHeight="1">
      <c r="A856" s="224"/>
      <c r="B856" s="228"/>
      <c r="C856" s="224"/>
      <c r="D856" s="224"/>
      <c r="E856" s="248"/>
      <c r="F856" s="245"/>
      <c r="G856" s="245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21.75" customHeight="1">
      <c r="A857" s="224"/>
      <c r="B857" s="228"/>
      <c r="C857" s="224"/>
      <c r="D857" s="224"/>
      <c r="E857" s="248"/>
      <c r="F857" s="245"/>
      <c r="G857" s="245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21.75" customHeight="1">
      <c r="A858" s="224"/>
      <c r="B858" s="228"/>
      <c r="C858" s="224"/>
      <c r="D858" s="224"/>
      <c r="E858" s="248"/>
      <c r="F858" s="245"/>
      <c r="G858" s="245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21.75" customHeight="1">
      <c r="A859" s="224"/>
      <c r="B859" s="228"/>
      <c r="C859" s="224"/>
      <c r="D859" s="224"/>
      <c r="E859" s="248"/>
      <c r="F859" s="245"/>
      <c r="G859" s="245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21.75" customHeight="1">
      <c r="A860" s="224"/>
      <c r="B860" s="228"/>
      <c r="C860" s="224"/>
      <c r="D860" s="224"/>
      <c r="E860" s="248"/>
      <c r="F860" s="245"/>
      <c r="G860" s="245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21.75" customHeight="1">
      <c r="A861" s="224"/>
      <c r="B861" s="228"/>
      <c r="C861" s="224"/>
      <c r="D861" s="224"/>
      <c r="E861" s="248"/>
      <c r="F861" s="245"/>
      <c r="G861" s="245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21.75" customHeight="1">
      <c r="A862" s="224"/>
      <c r="B862" s="228"/>
      <c r="C862" s="224"/>
      <c r="D862" s="224"/>
      <c r="E862" s="248"/>
      <c r="F862" s="245"/>
      <c r="G862" s="245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21.75" customHeight="1">
      <c r="A863" s="224"/>
      <c r="B863" s="228"/>
      <c r="C863" s="224"/>
      <c r="D863" s="224"/>
      <c r="E863" s="248"/>
      <c r="F863" s="245"/>
      <c r="G863" s="245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21.75" customHeight="1">
      <c r="A864" s="224"/>
      <c r="B864" s="228"/>
      <c r="C864" s="224"/>
      <c r="D864" s="224"/>
      <c r="E864" s="248"/>
      <c r="F864" s="245"/>
      <c r="G864" s="245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21.75" customHeight="1">
      <c r="A865" s="224"/>
      <c r="B865" s="228"/>
      <c r="C865" s="224"/>
      <c r="D865" s="224"/>
      <c r="E865" s="248"/>
      <c r="F865" s="245"/>
      <c r="G865" s="245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21.75" customHeight="1">
      <c r="A866" s="224"/>
      <c r="B866" s="228"/>
      <c r="C866" s="224"/>
      <c r="D866" s="224"/>
      <c r="E866" s="248"/>
      <c r="F866" s="245"/>
      <c r="G866" s="245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21.75" customHeight="1">
      <c r="A867" s="224"/>
      <c r="B867" s="228"/>
      <c r="C867" s="224"/>
      <c r="D867" s="224"/>
      <c r="E867" s="248"/>
      <c r="F867" s="245"/>
      <c r="G867" s="245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21.75" customHeight="1">
      <c r="A868" s="224"/>
      <c r="B868" s="228"/>
      <c r="C868" s="224"/>
      <c r="D868" s="224"/>
      <c r="E868" s="248"/>
      <c r="F868" s="245"/>
      <c r="G868" s="245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21.75" customHeight="1">
      <c r="A869" s="224"/>
      <c r="B869" s="228"/>
      <c r="C869" s="224"/>
      <c r="D869" s="224"/>
      <c r="E869" s="248"/>
      <c r="F869" s="245"/>
      <c r="G869" s="245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21.75" customHeight="1">
      <c r="A870" s="224"/>
      <c r="B870" s="228"/>
      <c r="C870" s="224"/>
      <c r="D870" s="224"/>
      <c r="E870" s="248"/>
      <c r="F870" s="245"/>
      <c r="G870" s="245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21.75" customHeight="1">
      <c r="A871" s="224"/>
      <c r="B871" s="228"/>
      <c r="C871" s="224"/>
      <c r="D871" s="224"/>
      <c r="E871" s="248"/>
      <c r="F871" s="245"/>
      <c r="G871" s="245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21.75" customHeight="1">
      <c r="A872" s="224"/>
      <c r="B872" s="228"/>
      <c r="C872" s="224"/>
      <c r="D872" s="224"/>
      <c r="E872" s="248"/>
      <c r="F872" s="245"/>
      <c r="G872" s="245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21.75" customHeight="1">
      <c r="A873" s="224"/>
      <c r="B873" s="228"/>
      <c r="C873" s="224"/>
      <c r="D873" s="224"/>
      <c r="E873" s="248"/>
      <c r="F873" s="245"/>
      <c r="G873" s="245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21.75" customHeight="1">
      <c r="A874" s="224"/>
      <c r="B874" s="228"/>
      <c r="C874" s="224"/>
      <c r="D874" s="224"/>
      <c r="E874" s="248"/>
      <c r="F874" s="245"/>
      <c r="G874" s="245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21.75" customHeight="1">
      <c r="A875" s="224"/>
      <c r="B875" s="228"/>
      <c r="C875" s="224"/>
      <c r="D875" s="224"/>
      <c r="E875" s="248"/>
      <c r="F875" s="245"/>
      <c r="G875" s="245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21.75" customHeight="1">
      <c r="A876" s="224"/>
      <c r="B876" s="228"/>
      <c r="C876" s="224"/>
      <c r="D876" s="224"/>
      <c r="E876" s="248"/>
      <c r="F876" s="245"/>
      <c r="G876" s="245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21.75" customHeight="1">
      <c r="A877" s="224"/>
      <c r="B877" s="228"/>
      <c r="C877" s="224"/>
      <c r="D877" s="224"/>
      <c r="E877" s="248"/>
      <c r="F877" s="245"/>
      <c r="G877" s="245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21.75" customHeight="1">
      <c r="A878" s="224"/>
      <c r="B878" s="228"/>
      <c r="C878" s="224"/>
      <c r="D878" s="224"/>
      <c r="E878" s="248"/>
      <c r="F878" s="245"/>
      <c r="G878" s="245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21.75" customHeight="1">
      <c r="A879" s="224"/>
      <c r="B879" s="228"/>
      <c r="C879" s="224"/>
      <c r="D879" s="224"/>
      <c r="E879" s="248"/>
      <c r="F879" s="245"/>
      <c r="G879" s="245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21.75" customHeight="1">
      <c r="A880" s="224"/>
      <c r="B880" s="228"/>
      <c r="C880" s="224"/>
      <c r="D880" s="224"/>
      <c r="E880" s="248"/>
      <c r="F880" s="245"/>
      <c r="G880" s="245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21.75" customHeight="1">
      <c r="A881" s="224"/>
      <c r="B881" s="228"/>
      <c r="C881" s="224"/>
      <c r="D881" s="224"/>
      <c r="E881" s="248"/>
      <c r="F881" s="245"/>
      <c r="G881" s="245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21.75" customHeight="1">
      <c r="A882" s="224"/>
      <c r="B882" s="228"/>
      <c r="C882" s="224"/>
      <c r="D882" s="224"/>
      <c r="E882" s="248"/>
      <c r="F882" s="245"/>
      <c r="G882" s="245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21.75" customHeight="1">
      <c r="A883" s="224"/>
      <c r="B883" s="228"/>
      <c r="C883" s="224"/>
      <c r="D883" s="224"/>
      <c r="E883" s="248"/>
      <c r="F883" s="245"/>
      <c r="G883" s="245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21.75" customHeight="1">
      <c r="A884" s="224"/>
      <c r="B884" s="228"/>
      <c r="C884" s="224"/>
      <c r="D884" s="224"/>
      <c r="E884" s="248"/>
      <c r="F884" s="245"/>
      <c r="G884" s="245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21.75" customHeight="1">
      <c r="A885" s="224"/>
      <c r="B885" s="228"/>
      <c r="C885" s="224"/>
      <c r="D885" s="224"/>
      <c r="E885" s="248"/>
      <c r="F885" s="245"/>
      <c r="G885" s="245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21.75" customHeight="1">
      <c r="A886" s="224"/>
      <c r="B886" s="228"/>
      <c r="C886" s="224"/>
      <c r="D886" s="224"/>
      <c r="E886" s="248"/>
      <c r="F886" s="245"/>
      <c r="G886" s="245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21.75" customHeight="1">
      <c r="A887" s="224"/>
      <c r="B887" s="228"/>
      <c r="C887" s="224"/>
      <c r="D887" s="224"/>
      <c r="E887" s="248"/>
      <c r="F887" s="245"/>
      <c r="G887" s="245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21.75" customHeight="1">
      <c r="A888" s="224"/>
      <c r="B888" s="228"/>
      <c r="C888" s="224"/>
      <c r="D888" s="224"/>
      <c r="E888" s="248"/>
      <c r="F888" s="245"/>
      <c r="G888" s="245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21.75" customHeight="1">
      <c r="A889" s="224"/>
      <c r="B889" s="228"/>
      <c r="C889" s="224"/>
      <c r="D889" s="224"/>
      <c r="E889" s="248"/>
      <c r="F889" s="245"/>
      <c r="G889" s="245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21.75" customHeight="1">
      <c r="A890" s="224"/>
      <c r="B890" s="228"/>
      <c r="C890" s="224"/>
      <c r="D890" s="224"/>
      <c r="E890" s="248"/>
      <c r="F890" s="245"/>
      <c r="G890" s="245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21.75" customHeight="1">
      <c r="A891" s="224"/>
      <c r="B891" s="228"/>
      <c r="C891" s="224"/>
      <c r="D891" s="224"/>
      <c r="E891" s="248"/>
      <c r="F891" s="245"/>
      <c r="G891" s="245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21.75" customHeight="1">
      <c r="A892" s="224"/>
      <c r="B892" s="228"/>
      <c r="C892" s="224"/>
      <c r="D892" s="224"/>
      <c r="E892" s="248"/>
      <c r="F892" s="245"/>
      <c r="G892" s="245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21.75" customHeight="1">
      <c r="A893" s="224"/>
      <c r="B893" s="228"/>
      <c r="C893" s="224"/>
      <c r="D893" s="224"/>
      <c r="E893" s="248"/>
      <c r="F893" s="245"/>
      <c r="G893" s="245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21.75" customHeight="1">
      <c r="A894" s="224"/>
      <c r="B894" s="228"/>
      <c r="C894" s="224"/>
      <c r="D894" s="224"/>
      <c r="E894" s="248"/>
      <c r="F894" s="245"/>
      <c r="G894" s="245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21.75" customHeight="1">
      <c r="A895" s="224"/>
      <c r="B895" s="228"/>
      <c r="C895" s="224"/>
      <c r="D895" s="224"/>
      <c r="E895" s="248"/>
      <c r="F895" s="245"/>
      <c r="G895" s="245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21.75" customHeight="1">
      <c r="A896" s="224"/>
      <c r="B896" s="228"/>
      <c r="C896" s="224"/>
      <c r="D896" s="224"/>
      <c r="E896" s="248"/>
      <c r="F896" s="245"/>
      <c r="G896" s="245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21.75" customHeight="1">
      <c r="A897" s="224"/>
      <c r="B897" s="228"/>
      <c r="C897" s="224"/>
      <c r="D897" s="224"/>
      <c r="E897" s="248"/>
      <c r="F897" s="245"/>
      <c r="G897" s="245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21.75" customHeight="1">
      <c r="A898" s="224"/>
      <c r="B898" s="228"/>
      <c r="C898" s="224"/>
      <c r="D898" s="224"/>
      <c r="E898" s="248"/>
      <c r="F898" s="245"/>
      <c r="G898" s="245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21.75" customHeight="1">
      <c r="A899" s="224"/>
      <c r="B899" s="228"/>
      <c r="C899" s="224"/>
      <c r="D899" s="224"/>
      <c r="E899" s="248"/>
      <c r="F899" s="245"/>
      <c r="G899" s="245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21.75" customHeight="1">
      <c r="A900" s="224"/>
      <c r="B900" s="228"/>
      <c r="C900" s="224"/>
      <c r="D900" s="224"/>
      <c r="E900" s="248"/>
      <c r="F900" s="245"/>
      <c r="G900" s="245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21.75" customHeight="1">
      <c r="A901" s="224"/>
      <c r="B901" s="228"/>
      <c r="C901" s="224"/>
      <c r="D901" s="224"/>
      <c r="E901" s="248"/>
      <c r="F901" s="245"/>
      <c r="G901" s="245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21.75" customHeight="1">
      <c r="A902" s="224"/>
      <c r="B902" s="228"/>
      <c r="C902" s="224"/>
      <c r="D902" s="224"/>
      <c r="E902" s="248"/>
      <c r="F902" s="245"/>
      <c r="G902" s="245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21.75" customHeight="1">
      <c r="A903" s="224"/>
      <c r="B903" s="228"/>
      <c r="C903" s="224"/>
      <c r="D903" s="224"/>
      <c r="E903" s="248"/>
      <c r="F903" s="245"/>
      <c r="G903" s="245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21.75" customHeight="1">
      <c r="A904" s="224"/>
      <c r="B904" s="228"/>
      <c r="C904" s="224"/>
      <c r="D904" s="224"/>
      <c r="E904" s="248"/>
      <c r="F904" s="245"/>
      <c r="G904" s="245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21.75" customHeight="1">
      <c r="A905" s="224"/>
      <c r="B905" s="228"/>
      <c r="C905" s="224"/>
      <c r="D905" s="224"/>
      <c r="E905" s="248"/>
      <c r="F905" s="245"/>
      <c r="G905" s="245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21.75" customHeight="1">
      <c r="A906" s="224"/>
      <c r="B906" s="228"/>
      <c r="C906" s="224"/>
      <c r="D906" s="224"/>
      <c r="E906" s="248"/>
      <c r="F906" s="245"/>
      <c r="G906" s="245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21.75" customHeight="1">
      <c r="A907" s="224"/>
      <c r="B907" s="228"/>
      <c r="C907" s="224"/>
      <c r="D907" s="224"/>
      <c r="E907" s="248"/>
      <c r="F907" s="245"/>
      <c r="G907" s="245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21.75" customHeight="1">
      <c r="A908" s="224"/>
      <c r="B908" s="228"/>
      <c r="C908" s="224"/>
      <c r="D908" s="224"/>
      <c r="E908" s="248"/>
      <c r="F908" s="245"/>
      <c r="G908" s="245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21.75" customHeight="1">
      <c r="A909" s="224"/>
      <c r="B909" s="228"/>
      <c r="C909" s="224"/>
      <c r="D909" s="224"/>
      <c r="E909" s="248"/>
      <c r="F909" s="245"/>
      <c r="G909" s="245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21.75" customHeight="1">
      <c r="A910" s="224"/>
      <c r="B910" s="228"/>
      <c r="C910" s="224"/>
      <c r="D910" s="224"/>
      <c r="E910" s="248"/>
      <c r="F910" s="245"/>
      <c r="G910" s="245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21.75" customHeight="1">
      <c r="A911" s="224"/>
      <c r="B911" s="228"/>
      <c r="C911" s="224"/>
      <c r="D911" s="224"/>
      <c r="E911" s="248"/>
      <c r="F911" s="245"/>
      <c r="G911" s="245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21.75" customHeight="1">
      <c r="A912" s="224"/>
      <c r="B912" s="228"/>
      <c r="C912" s="224"/>
      <c r="D912" s="224"/>
      <c r="E912" s="248"/>
      <c r="F912" s="245"/>
      <c r="G912" s="245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21.75" customHeight="1">
      <c r="A913" s="224"/>
      <c r="B913" s="228"/>
      <c r="C913" s="224"/>
      <c r="D913" s="224"/>
      <c r="E913" s="248"/>
      <c r="F913" s="245"/>
      <c r="G913" s="245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21.75" customHeight="1">
      <c r="A914" s="224"/>
      <c r="B914" s="228"/>
      <c r="C914" s="224"/>
      <c r="D914" s="224"/>
      <c r="E914" s="248"/>
      <c r="F914" s="245"/>
      <c r="G914" s="245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21.75" customHeight="1">
      <c r="A915" s="224"/>
      <c r="B915" s="228"/>
      <c r="C915" s="224"/>
      <c r="D915" s="224"/>
      <c r="E915" s="248"/>
      <c r="F915" s="245"/>
      <c r="G915" s="245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21.75" customHeight="1">
      <c r="A916" s="224"/>
      <c r="B916" s="228"/>
      <c r="C916" s="224"/>
      <c r="D916" s="224"/>
      <c r="E916" s="248"/>
      <c r="F916" s="245"/>
      <c r="G916" s="245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21.75" customHeight="1">
      <c r="A917" s="224"/>
      <c r="B917" s="228"/>
      <c r="C917" s="224"/>
      <c r="D917" s="224"/>
      <c r="E917" s="248"/>
      <c r="F917" s="245"/>
      <c r="G917" s="245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21.75" customHeight="1">
      <c r="A918" s="224"/>
      <c r="B918" s="228"/>
      <c r="C918" s="224"/>
      <c r="D918" s="224"/>
      <c r="E918" s="248"/>
      <c r="F918" s="245"/>
      <c r="G918" s="245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21.75" customHeight="1">
      <c r="A919" s="224"/>
      <c r="B919" s="228"/>
      <c r="C919" s="224"/>
      <c r="D919" s="224"/>
      <c r="E919" s="248"/>
      <c r="F919" s="245"/>
      <c r="G919" s="245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21.75" customHeight="1">
      <c r="A920" s="224"/>
      <c r="B920" s="228"/>
      <c r="C920" s="224"/>
      <c r="D920" s="224"/>
      <c r="E920" s="248"/>
      <c r="F920" s="245"/>
      <c r="G920" s="245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21.75" customHeight="1">
      <c r="A921" s="224"/>
      <c r="B921" s="228"/>
      <c r="C921" s="224"/>
      <c r="D921" s="224"/>
      <c r="E921" s="248"/>
      <c r="F921" s="245"/>
      <c r="G921" s="245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21.75" customHeight="1">
      <c r="A922" s="224"/>
      <c r="B922" s="228"/>
      <c r="C922" s="224"/>
      <c r="D922" s="224"/>
      <c r="E922" s="248"/>
      <c r="F922" s="245"/>
      <c r="G922" s="245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21.75" customHeight="1">
      <c r="A923" s="224"/>
      <c r="B923" s="228"/>
      <c r="C923" s="224"/>
      <c r="D923" s="224"/>
      <c r="E923" s="248"/>
      <c r="F923" s="245"/>
      <c r="G923" s="245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21.75" customHeight="1">
      <c r="A924" s="224"/>
      <c r="B924" s="228"/>
      <c r="C924" s="224"/>
      <c r="D924" s="224"/>
      <c r="E924" s="248"/>
      <c r="F924" s="245"/>
      <c r="G924" s="245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21.75" customHeight="1">
      <c r="A925" s="224"/>
      <c r="B925" s="228"/>
      <c r="C925" s="224"/>
      <c r="D925" s="224"/>
      <c r="E925" s="248"/>
      <c r="F925" s="245"/>
      <c r="G925" s="245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21.75" customHeight="1">
      <c r="A926" s="224"/>
      <c r="B926" s="228"/>
      <c r="C926" s="224"/>
      <c r="D926" s="224"/>
      <c r="E926" s="248"/>
      <c r="F926" s="245"/>
      <c r="G926" s="245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21.75" customHeight="1">
      <c r="A927" s="224"/>
      <c r="B927" s="228"/>
      <c r="C927" s="224"/>
      <c r="D927" s="224"/>
      <c r="E927" s="248"/>
      <c r="F927" s="245"/>
      <c r="G927" s="245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21.75" customHeight="1">
      <c r="A928" s="224"/>
      <c r="B928" s="228"/>
      <c r="C928" s="224"/>
      <c r="D928" s="224"/>
      <c r="E928" s="248"/>
      <c r="F928" s="245"/>
      <c r="G928" s="245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21.75" customHeight="1">
      <c r="A929" s="224"/>
      <c r="B929" s="228"/>
      <c r="C929" s="224"/>
      <c r="D929" s="224"/>
      <c r="E929" s="248"/>
      <c r="F929" s="245"/>
      <c r="G929" s="245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21.75" customHeight="1">
      <c r="A930" s="224"/>
      <c r="B930" s="228"/>
      <c r="C930" s="224"/>
      <c r="D930" s="224"/>
      <c r="E930" s="248"/>
      <c r="F930" s="245"/>
      <c r="G930" s="245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21.75" customHeight="1">
      <c r="A931" s="224"/>
      <c r="B931" s="228"/>
      <c r="C931" s="224"/>
      <c r="D931" s="224"/>
      <c r="E931" s="248"/>
      <c r="F931" s="245"/>
      <c r="G931" s="245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21.75" customHeight="1">
      <c r="A932" s="224"/>
      <c r="B932" s="228"/>
      <c r="C932" s="224"/>
      <c r="D932" s="224"/>
      <c r="E932" s="248"/>
      <c r="F932" s="245"/>
      <c r="G932" s="245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21.75" customHeight="1">
      <c r="A933" s="224"/>
      <c r="B933" s="228"/>
      <c r="C933" s="224"/>
      <c r="D933" s="224"/>
      <c r="E933" s="248"/>
      <c r="F933" s="245"/>
      <c r="G933" s="245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21.75" customHeight="1">
      <c r="A934" s="224"/>
      <c r="B934" s="228"/>
      <c r="C934" s="224"/>
      <c r="D934" s="224"/>
      <c r="E934" s="248"/>
      <c r="F934" s="245"/>
      <c r="G934" s="245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21.75" customHeight="1">
      <c r="A935" s="224"/>
      <c r="B935" s="228"/>
      <c r="C935" s="224"/>
      <c r="D935" s="224"/>
      <c r="E935" s="248"/>
      <c r="F935" s="245"/>
      <c r="G935" s="245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21.75" customHeight="1">
      <c r="A936" s="224"/>
      <c r="B936" s="228"/>
      <c r="C936" s="224"/>
      <c r="D936" s="224"/>
      <c r="E936" s="248"/>
      <c r="F936" s="245"/>
      <c r="G936" s="245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21.75" customHeight="1">
      <c r="A937" s="224"/>
      <c r="B937" s="228"/>
      <c r="C937" s="224"/>
      <c r="D937" s="224"/>
      <c r="E937" s="248"/>
      <c r="F937" s="245"/>
      <c r="G937" s="245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21.75" customHeight="1">
      <c r="A938" s="224"/>
      <c r="B938" s="228"/>
      <c r="C938" s="224"/>
      <c r="D938" s="224"/>
      <c r="E938" s="248"/>
      <c r="F938" s="245"/>
      <c r="G938" s="245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21.75" customHeight="1">
      <c r="A939" s="224"/>
      <c r="B939" s="228"/>
      <c r="C939" s="224"/>
      <c r="D939" s="224"/>
      <c r="E939" s="248"/>
      <c r="F939" s="245"/>
      <c r="G939" s="245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21.75" customHeight="1">
      <c r="A940" s="224"/>
      <c r="B940" s="228"/>
      <c r="C940" s="224"/>
      <c r="D940" s="224"/>
      <c r="E940" s="248"/>
      <c r="F940" s="245"/>
      <c r="G940" s="245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21.75" customHeight="1">
      <c r="A941" s="224"/>
      <c r="B941" s="228"/>
      <c r="C941" s="224"/>
      <c r="D941" s="224"/>
      <c r="E941" s="248"/>
      <c r="F941" s="245"/>
      <c r="G941" s="245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21.75" customHeight="1">
      <c r="A942" s="224"/>
      <c r="B942" s="228"/>
      <c r="C942" s="224"/>
      <c r="D942" s="224"/>
      <c r="E942" s="248"/>
      <c r="F942" s="245"/>
      <c r="G942" s="245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21.75" customHeight="1">
      <c r="A943" s="224"/>
      <c r="B943" s="228"/>
      <c r="C943" s="224"/>
      <c r="D943" s="224"/>
      <c r="E943" s="248"/>
      <c r="F943" s="245"/>
      <c r="G943" s="245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21.75" customHeight="1">
      <c r="A944" s="224"/>
      <c r="B944" s="228"/>
      <c r="C944" s="224"/>
      <c r="D944" s="224"/>
      <c r="E944" s="248"/>
      <c r="F944" s="245"/>
      <c r="G944" s="245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21.75" customHeight="1">
      <c r="A945" s="224"/>
      <c r="B945" s="228"/>
      <c r="C945" s="224"/>
      <c r="D945" s="224"/>
      <c r="E945" s="248"/>
      <c r="F945" s="245"/>
      <c r="G945" s="245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21.75" customHeight="1">
      <c r="A946" s="224"/>
      <c r="B946" s="228"/>
      <c r="C946" s="224"/>
      <c r="D946" s="224"/>
      <c r="E946" s="248"/>
      <c r="F946" s="245"/>
      <c r="G946" s="245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21.75" customHeight="1">
      <c r="A947" s="224"/>
      <c r="B947" s="228"/>
      <c r="C947" s="224"/>
      <c r="D947" s="224"/>
      <c r="E947" s="248"/>
      <c r="F947" s="245"/>
      <c r="G947" s="245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21.75" customHeight="1">
      <c r="A948" s="224"/>
      <c r="B948" s="228"/>
      <c r="C948" s="224"/>
      <c r="D948" s="224"/>
      <c r="E948" s="248"/>
      <c r="F948" s="245"/>
      <c r="G948" s="245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21.75" customHeight="1">
      <c r="A949" s="224"/>
      <c r="B949" s="228"/>
      <c r="C949" s="224"/>
      <c r="D949" s="224"/>
      <c r="E949" s="248"/>
      <c r="F949" s="245"/>
      <c r="G949" s="245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21.75" customHeight="1">
      <c r="A950" s="224"/>
      <c r="B950" s="228"/>
      <c r="C950" s="224"/>
      <c r="D950" s="224"/>
      <c r="E950" s="248"/>
      <c r="F950" s="245"/>
      <c r="G950" s="245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21.75" customHeight="1">
      <c r="A951" s="224"/>
      <c r="B951" s="228"/>
      <c r="C951" s="224"/>
      <c r="D951" s="224"/>
      <c r="E951" s="248"/>
      <c r="F951" s="245"/>
      <c r="G951" s="245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21.75" customHeight="1">
      <c r="A952" s="224"/>
      <c r="B952" s="228"/>
      <c r="C952" s="224"/>
      <c r="D952" s="224"/>
      <c r="E952" s="248"/>
      <c r="F952" s="245"/>
      <c r="G952" s="245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21.75" customHeight="1">
      <c r="A953" s="224"/>
      <c r="B953" s="228"/>
      <c r="C953" s="224"/>
      <c r="D953" s="224"/>
      <c r="E953" s="248"/>
      <c r="F953" s="245"/>
      <c r="G953" s="245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21.75" customHeight="1">
      <c r="A954" s="224"/>
      <c r="B954" s="228"/>
      <c r="C954" s="224"/>
      <c r="D954" s="224"/>
      <c r="E954" s="248"/>
      <c r="F954" s="245"/>
      <c r="G954" s="245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21.75" customHeight="1">
      <c r="A955" s="224"/>
      <c r="B955" s="228"/>
      <c r="C955" s="224"/>
      <c r="D955" s="224"/>
      <c r="E955" s="248"/>
      <c r="F955" s="245"/>
      <c r="G955" s="245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21.75" customHeight="1">
      <c r="A956" s="224"/>
      <c r="B956" s="228"/>
      <c r="C956" s="224"/>
      <c r="D956" s="224"/>
      <c r="E956" s="248"/>
      <c r="F956" s="245"/>
      <c r="G956" s="245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21.75" customHeight="1">
      <c r="A957" s="224"/>
      <c r="B957" s="228"/>
      <c r="C957" s="224"/>
      <c r="D957" s="224"/>
      <c r="E957" s="248"/>
      <c r="F957" s="245"/>
      <c r="G957" s="245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21.75" customHeight="1">
      <c r="A958" s="224"/>
      <c r="B958" s="228"/>
      <c r="C958" s="224"/>
      <c r="D958" s="224"/>
      <c r="E958" s="248"/>
      <c r="F958" s="245"/>
      <c r="G958" s="245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21.75" customHeight="1">
      <c r="A959" s="224"/>
      <c r="B959" s="228"/>
      <c r="C959" s="224"/>
      <c r="D959" s="224"/>
      <c r="E959" s="248"/>
      <c r="F959" s="245"/>
      <c r="G959" s="245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21.75" customHeight="1">
      <c r="A960" s="224"/>
      <c r="B960" s="228"/>
      <c r="C960" s="224"/>
      <c r="D960" s="224"/>
      <c r="E960" s="248"/>
      <c r="F960" s="245"/>
      <c r="G960" s="245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21.75" customHeight="1">
      <c r="A961" s="224"/>
      <c r="B961" s="228"/>
      <c r="C961" s="224"/>
      <c r="D961" s="224"/>
      <c r="E961" s="248"/>
      <c r="F961" s="245"/>
      <c r="G961" s="245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21.75" customHeight="1">
      <c r="A962" s="224"/>
      <c r="B962" s="228"/>
      <c r="C962" s="224"/>
      <c r="D962" s="224"/>
      <c r="E962" s="248"/>
      <c r="F962" s="245"/>
      <c r="G962" s="245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21.75" customHeight="1">
      <c r="A963" s="224"/>
      <c r="B963" s="228"/>
      <c r="C963" s="224"/>
      <c r="D963" s="224"/>
      <c r="E963" s="248"/>
      <c r="F963" s="245"/>
      <c r="G963" s="245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21.75" customHeight="1">
      <c r="A964" s="224"/>
      <c r="B964" s="228"/>
      <c r="C964" s="224"/>
      <c r="D964" s="224"/>
      <c r="E964" s="248"/>
      <c r="F964" s="245"/>
      <c r="G964" s="245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21.75" customHeight="1">
      <c r="A965" s="224"/>
      <c r="B965" s="228"/>
      <c r="C965" s="224"/>
      <c r="D965" s="224"/>
      <c r="E965" s="248"/>
      <c r="F965" s="245"/>
      <c r="G965" s="245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21.75" customHeight="1">
      <c r="A966" s="224"/>
      <c r="B966" s="228"/>
      <c r="C966" s="224"/>
      <c r="D966" s="224"/>
      <c r="E966" s="248"/>
      <c r="F966" s="245"/>
      <c r="G966" s="245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21.75" customHeight="1">
      <c r="A967" s="224"/>
      <c r="B967" s="228"/>
      <c r="C967" s="224"/>
      <c r="D967" s="224"/>
      <c r="E967" s="248"/>
      <c r="F967" s="245"/>
      <c r="G967" s="245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21.75" customHeight="1">
      <c r="A968" s="224"/>
      <c r="B968" s="228"/>
      <c r="C968" s="224"/>
      <c r="D968" s="224"/>
      <c r="E968" s="248"/>
      <c r="F968" s="245"/>
      <c r="G968" s="245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21.75" customHeight="1">
      <c r="A969" s="224"/>
      <c r="B969" s="228"/>
      <c r="C969" s="224"/>
      <c r="D969" s="224"/>
      <c r="E969" s="248"/>
      <c r="F969" s="245"/>
      <c r="G969" s="245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21.75" customHeight="1">
      <c r="A970" s="224"/>
      <c r="B970" s="228"/>
      <c r="C970" s="224"/>
      <c r="D970" s="224"/>
      <c r="E970" s="248"/>
      <c r="F970" s="245"/>
      <c r="G970" s="245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21.75" customHeight="1">
      <c r="A971" s="224"/>
      <c r="B971" s="228"/>
      <c r="C971" s="224"/>
      <c r="D971" s="224"/>
      <c r="E971" s="248"/>
      <c r="F971" s="245"/>
      <c r="G971" s="245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21.75" customHeight="1">
      <c r="A972" s="224"/>
      <c r="B972" s="228"/>
      <c r="C972" s="224"/>
      <c r="D972" s="224"/>
      <c r="E972" s="248"/>
      <c r="F972" s="245"/>
      <c r="G972" s="245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21.75" customHeight="1">
      <c r="A973" s="224"/>
      <c r="B973" s="228"/>
      <c r="C973" s="224"/>
      <c r="D973" s="224"/>
      <c r="E973" s="248"/>
      <c r="F973" s="245"/>
      <c r="G973" s="245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21.75" customHeight="1">
      <c r="A974" s="224"/>
      <c r="B974" s="228"/>
      <c r="C974" s="224"/>
      <c r="D974" s="224"/>
      <c r="E974" s="248"/>
      <c r="F974" s="245"/>
      <c r="G974" s="245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21.75" customHeight="1">
      <c r="A975" s="224"/>
      <c r="B975" s="228"/>
      <c r="C975" s="224"/>
      <c r="D975" s="224"/>
      <c r="E975" s="248"/>
      <c r="F975" s="245"/>
      <c r="G975" s="245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21.75" customHeight="1">
      <c r="A976" s="224"/>
      <c r="B976" s="228"/>
      <c r="C976" s="224"/>
      <c r="D976" s="224"/>
      <c r="E976" s="248"/>
      <c r="F976" s="245"/>
      <c r="G976" s="245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21.75" customHeight="1">
      <c r="A977" s="224"/>
      <c r="B977" s="228"/>
      <c r="C977" s="224"/>
      <c r="D977" s="224"/>
      <c r="E977" s="248"/>
      <c r="F977" s="245"/>
      <c r="G977" s="245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21.75" customHeight="1">
      <c r="A978" s="224"/>
      <c r="B978" s="228"/>
      <c r="C978" s="224"/>
      <c r="D978" s="224"/>
      <c r="E978" s="248"/>
      <c r="F978" s="245"/>
      <c r="G978" s="245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21.75" customHeight="1">
      <c r="A979" s="224"/>
      <c r="B979" s="228"/>
      <c r="C979" s="224"/>
      <c r="D979" s="224"/>
      <c r="E979" s="248"/>
      <c r="F979" s="245"/>
      <c r="G979" s="245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21.75" customHeight="1">
      <c r="A980" s="224"/>
      <c r="B980" s="228"/>
      <c r="C980" s="224"/>
      <c r="D980" s="224"/>
      <c r="E980" s="248"/>
      <c r="F980" s="245"/>
      <c r="G980" s="245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21.75" customHeight="1">
      <c r="A981" s="224"/>
      <c r="B981" s="228"/>
      <c r="C981" s="224"/>
      <c r="D981" s="224"/>
      <c r="E981" s="248"/>
      <c r="F981" s="245"/>
      <c r="G981" s="245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21.75" customHeight="1">
      <c r="A982" s="224"/>
      <c r="B982" s="228"/>
      <c r="C982" s="224"/>
      <c r="D982" s="224"/>
      <c r="E982" s="248"/>
      <c r="F982" s="245"/>
      <c r="G982" s="245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21.75" customHeight="1">
      <c r="A983" s="224"/>
      <c r="B983" s="228"/>
      <c r="C983" s="224"/>
      <c r="D983" s="224"/>
      <c r="E983" s="248"/>
      <c r="F983" s="245"/>
      <c r="G983" s="245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21.75" customHeight="1">
      <c r="A984" s="224"/>
      <c r="B984" s="228"/>
      <c r="C984" s="224"/>
      <c r="D984" s="224"/>
      <c r="E984" s="248"/>
      <c r="F984" s="245"/>
      <c r="G984" s="245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21.75" customHeight="1">
      <c r="A985" s="224"/>
      <c r="B985" s="228"/>
      <c r="C985" s="224"/>
      <c r="D985" s="224"/>
      <c r="E985" s="248"/>
      <c r="F985" s="245"/>
      <c r="G985" s="245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21.75" customHeight="1">
      <c r="A986" s="224"/>
      <c r="B986" s="228"/>
      <c r="C986" s="224"/>
      <c r="D986" s="224"/>
      <c r="E986" s="248"/>
      <c r="F986" s="245"/>
      <c r="G986" s="245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21.75" customHeight="1">
      <c r="A987" s="224"/>
      <c r="B987" s="228"/>
      <c r="C987" s="224"/>
      <c r="D987" s="224"/>
      <c r="E987" s="248"/>
      <c r="F987" s="245"/>
      <c r="G987" s="245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21.75" customHeight="1">
      <c r="A988" s="224"/>
      <c r="B988" s="228"/>
      <c r="C988" s="224"/>
      <c r="D988" s="224"/>
      <c r="E988" s="248"/>
      <c r="F988" s="245"/>
      <c r="G988" s="245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21.75" customHeight="1">
      <c r="A989" s="224"/>
      <c r="B989" s="228"/>
      <c r="C989" s="224"/>
      <c r="D989" s="224"/>
      <c r="E989" s="248"/>
      <c r="F989" s="245"/>
      <c r="G989" s="245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21.75" customHeight="1">
      <c r="A990" s="224"/>
      <c r="B990" s="228"/>
      <c r="C990" s="224"/>
      <c r="D990" s="224"/>
      <c r="E990" s="248"/>
      <c r="F990" s="245"/>
      <c r="G990" s="245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21.75" customHeight="1">
      <c r="A991" s="224"/>
      <c r="B991" s="228"/>
      <c r="C991" s="224"/>
      <c r="D991" s="224"/>
      <c r="E991" s="248"/>
      <c r="F991" s="245"/>
      <c r="G991" s="245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21.75" customHeight="1">
      <c r="A992" s="224"/>
      <c r="B992" s="228"/>
      <c r="C992" s="224"/>
      <c r="D992" s="224"/>
      <c r="E992" s="248"/>
      <c r="F992" s="245"/>
      <c r="G992" s="245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21.75" customHeight="1">
      <c r="A993" s="224"/>
      <c r="B993" s="228"/>
      <c r="C993" s="224"/>
      <c r="D993" s="224"/>
      <c r="E993" s="248"/>
      <c r="F993" s="245"/>
      <c r="G993" s="245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21.75" customHeight="1">
      <c r="A994" s="224"/>
      <c r="B994" s="228"/>
      <c r="C994" s="224"/>
      <c r="D994" s="224"/>
      <c r="E994" s="248"/>
      <c r="F994" s="245"/>
      <c r="G994" s="245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21.75" customHeight="1">
      <c r="A995" s="224"/>
      <c r="B995" s="228"/>
      <c r="C995" s="224"/>
      <c r="D995" s="224"/>
      <c r="E995" s="248"/>
      <c r="F995" s="245"/>
      <c r="G995" s="245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21.75" customHeight="1">
      <c r="A996" s="224"/>
      <c r="B996" s="228"/>
      <c r="C996" s="224"/>
      <c r="D996" s="224"/>
      <c r="E996" s="248"/>
      <c r="F996" s="245"/>
      <c r="G996" s="245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21.75" customHeight="1">
      <c r="A997" s="224"/>
      <c r="B997" s="228"/>
      <c r="C997" s="224"/>
      <c r="D997" s="224"/>
      <c r="E997" s="248"/>
      <c r="F997" s="245"/>
      <c r="G997" s="245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21.75" customHeight="1">
      <c r="A998" s="224"/>
      <c r="B998" s="228"/>
      <c r="C998" s="224"/>
      <c r="D998" s="224"/>
      <c r="E998" s="248"/>
      <c r="F998" s="245"/>
      <c r="G998" s="245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21.75" customHeight="1">
      <c r="A999" s="224"/>
      <c r="B999" s="228"/>
      <c r="C999" s="224"/>
      <c r="D999" s="224"/>
      <c r="E999" s="248"/>
      <c r="F999" s="245"/>
      <c r="G999" s="245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21.75" customHeight="1">
      <c r="A1000" s="224"/>
      <c r="B1000" s="228"/>
      <c r="C1000" s="224"/>
      <c r="D1000" s="224"/>
      <c r="E1000" s="248"/>
      <c r="F1000" s="245"/>
      <c r="G1000" s="245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21.75" customHeight="1">
      <c r="A1001" s="224"/>
      <c r="B1001" s="228"/>
      <c r="C1001" s="224"/>
      <c r="D1001" s="224"/>
      <c r="E1001" s="248"/>
      <c r="F1001" s="245"/>
      <c r="G1001" s="245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21.75" customHeight="1">
      <c r="A1002" s="224"/>
      <c r="B1002" s="228"/>
      <c r="C1002" s="224"/>
      <c r="D1002" s="224"/>
      <c r="E1002" s="248"/>
      <c r="F1002" s="245"/>
      <c r="G1002" s="245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21.75" customHeight="1">
      <c r="A1003" s="224"/>
      <c r="B1003" s="228"/>
      <c r="C1003" s="224"/>
      <c r="D1003" s="224"/>
      <c r="E1003" s="248"/>
      <c r="F1003" s="245"/>
      <c r="G1003" s="245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21.75" customHeight="1">
      <c r="A1004" s="224"/>
      <c r="B1004" s="228"/>
      <c r="C1004" s="224"/>
      <c r="D1004" s="224"/>
      <c r="E1004" s="248"/>
      <c r="F1004" s="245"/>
      <c r="G1004" s="245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21.75" customHeight="1">
      <c r="A1005" s="224"/>
      <c r="B1005" s="228"/>
      <c r="C1005" s="224"/>
      <c r="D1005" s="224"/>
      <c r="E1005" s="248"/>
      <c r="F1005" s="245"/>
      <c r="G1005" s="245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21.75" customHeight="1">
      <c r="A1006" s="224"/>
      <c r="B1006" s="228"/>
      <c r="C1006" s="224"/>
      <c r="D1006" s="224"/>
      <c r="E1006" s="248"/>
      <c r="F1006" s="245"/>
      <c r="G1006" s="245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21.75" customHeight="1">
      <c r="A1007" s="224"/>
      <c r="B1007" s="228"/>
      <c r="C1007" s="224"/>
      <c r="D1007" s="224"/>
      <c r="E1007" s="248"/>
      <c r="F1007" s="245"/>
      <c r="G1007" s="245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21.75" customHeight="1">
      <c r="A1008" s="224"/>
      <c r="B1008" s="228"/>
      <c r="C1008" s="224"/>
      <c r="D1008" s="224"/>
      <c r="E1008" s="248"/>
      <c r="F1008" s="245"/>
      <c r="G1008" s="245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21.75" customHeight="1">
      <c r="A1009" s="224"/>
      <c r="B1009" s="228"/>
      <c r="C1009" s="224"/>
      <c r="D1009" s="224"/>
      <c r="E1009" s="248"/>
      <c r="F1009" s="245"/>
      <c r="G1009" s="245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21.75" customHeight="1">
      <c r="A1010" s="224"/>
      <c r="B1010" s="228"/>
      <c r="C1010" s="224"/>
      <c r="D1010" s="224"/>
      <c r="E1010" s="248"/>
      <c r="F1010" s="245"/>
      <c r="G1010" s="245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21.75" customHeight="1">
      <c r="A1011" s="224"/>
      <c r="B1011" s="228"/>
      <c r="C1011" s="224"/>
      <c r="D1011" s="224"/>
      <c r="E1011" s="248"/>
      <c r="F1011" s="245"/>
      <c r="G1011" s="245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21.75" customHeight="1">
      <c r="A1012" s="224"/>
      <c r="B1012" s="228"/>
      <c r="C1012" s="224"/>
      <c r="D1012" s="224"/>
      <c r="E1012" s="248"/>
      <c r="F1012" s="245"/>
      <c r="G1012" s="245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21.75" customHeight="1">
      <c r="A1013" s="224"/>
      <c r="B1013" s="228"/>
      <c r="C1013" s="224"/>
      <c r="D1013" s="224"/>
      <c r="E1013" s="248"/>
      <c r="F1013" s="245"/>
      <c r="G1013" s="245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21.75" customHeight="1">
      <c r="A1014" s="224"/>
      <c r="B1014" s="228"/>
      <c r="C1014" s="224"/>
      <c r="D1014" s="224"/>
      <c r="E1014" s="248"/>
      <c r="F1014" s="245"/>
      <c r="G1014" s="245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21.75" customHeight="1">
      <c r="A1015" s="224"/>
      <c r="B1015" s="228"/>
      <c r="C1015" s="224"/>
      <c r="D1015" s="224"/>
      <c r="E1015" s="248"/>
      <c r="F1015" s="245"/>
      <c r="G1015" s="245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21.75" customHeight="1">
      <c r="A1016" s="224"/>
      <c r="B1016" s="228"/>
      <c r="C1016" s="224"/>
      <c r="D1016" s="224"/>
      <c r="E1016" s="248"/>
      <c r="F1016" s="245"/>
      <c r="G1016" s="245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21.75" customHeight="1">
      <c r="A1017" s="224"/>
      <c r="B1017" s="228"/>
      <c r="C1017" s="224"/>
      <c r="D1017" s="224"/>
      <c r="E1017" s="248"/>
      <c r="F1017" s="245"/>
      <c r="G1017" s="245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21.75" customHeight="1">
      <c r="A1018" s="224"/>
      <c r="B1018" s="228"/>
      <c r="C1018" s="224"/>
      <c r="D1018" s="224"/>
      <c r="E1018" s="248"/>
      <c r="F1018" s="245"/>
      <c r="G1018" s="245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21.75" customHeight="1">
      <c r="A1019" s="224"/>
      <c r="B1019" s="228"/>
      <c r="C1019" s="224"/>
      <c r="D1019" s="224"/>
      <c r="E1019" s="248"/>
      <c r="F1019" s="245"/>
      <c r="G1019" s="245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21.75" customHeight="1">
      <c r="A1020" s="224"/>
      <c r="B1020" s="228"/>
      <c r="C1020" s="224"/>
      <c r="D1020" s="224"/>
      <c r="E1020" s="248"/>
      <c r="F1020" s="245"/>
      <c r="G1020" s="245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  <row r="1021" spans="1:26" ht="21.75" customHeight="1">
      <c r="A1021" s="224"/>
      <c r="B1021" s="228"/>
      <c r="C1021" s="224"/>
      <c r="D1021" s="224"/>
      <c r="E1021" s="248"/>
      <c r="F1021" s="245"/>
      <c r="G1021" s="245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</row>
    <row r="1022" spans="1:26" ht="21.75" customHeight="1">
      <c r="A1022" s="224"/>
      <c r="B1022" s="228"/>
      <c r="C1022" s="224"/>
      <c r="D1022" s="224"/>
      <c r="E1022" s="248"/>
      <c r="F1022" s="245"/>
      <c r="G1022" s="245"/>
      <c r="H1022" s="224"/>
      <c r="I1022" s="224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24"/>
      <c r="Z1022" s="224"/>
    </row>
    <row r="1023" spans="1:26" ht="21.75" customHeight="1">
      <c r="A1023" s="224"/>
      <c r="B1023" s="228"/>
      <c r="C1023" s="224"/>
      <c r="D1023" s="224"/>
      <c r="E1023" s="248"/>
      <c r="F1023" s="245"/>
      <c r="G1023" s="245"/>
      <c r="H1023" s="224"/>
      <c r="I1023" s="224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24"/>
      <c r="Z1023" s="224"/>
    </row>
    <row r="1024" spans="1:26" ht="21.75" customHeight="1">
      <c r="A1024" s="224"/>
      <c r="B1024" s="228"/>
      <c r="C1024" s="224"/>
      <c r="D1024" s="224"/>
      <c r="E1024" s="248"/>
      <c r="F1024" s="245"/>
      <c r="G1024" s="245"/>
      <c r="H1024" s="224"/>
      <c r="I1024" s="224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24"/>
      <c r="Z1024" s="224"/>
    </row>
    <row r="1025" spans="1:26" ht="21.75" customHeight="1">
      <c r="A1025" s="224"/>
      <c r="B1025" s="228"/>
      <c r="C1025" s="224"/>
      <c r="D1025" s="224"/>
      <c r="E1025" s="248"/>
      <c r="F1025" s="245"/>
      <c r="G1025" s="245"/>
      <c r="H1025" s="224"/>
      <c r="I1025" s="224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24"/>
      <c r="Z1025" s="224"/>
    </row>
    <row r="1026" spans="1:26" ht="21.75" customHeight="1">
      <c r="A1026" s="224"/>
      <c r="B1026" s="228"/>
      <c r="C1026" s="224"/>
      <c r="D1026" s="224"/>
      <c r="E1026" s="248"/>
      <c r="F1026" s="245"/>
      <c r="G1026" s="245"/>
      <c r="H1026" s="224"/>
      <c r="I1026" s="224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24"/>
      <c r="Z1026" s="224"/>
    </row>
    <row r="1027" spans="1:26" ht="21.75" customHeight="1">
      <c r="A1027" s="224"/>
      <c r="B1027" s="228"/>
      <c r="C1027" s="224"/>
      <c r="D1027" s="224"/>
      <c r="E1027" s="248"/>
      <c r="F1027" s="245"/>
      <c r="G1027" s="245"/>
      <c r="H1027" s="224"/>
      <c r="I1027" s="224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24"/>
      <c r="Z1027" s="224"/>
    </row>
    <row r="1028" spans="1:26" ht="21.75" customHeight="1">
      <c r="A1028" s="224"/>
      <c r="B1028" s="228"/>
      <c r="C1028" s="224"/>
      <c r="D1028" s="224"/>
      <c r="E1028" s="248"/>
      <c r="F1028" s="245"/>
      <c r="G1028" s="245"/>
      <c r="H1028" s="224"/>
      <c r="I1028" s="224"/>
      <c r="J1028" s="224"/>
      <c r="K1028" s="224"/>
      <c r="L1028" s="224"/>
      <c r="M1028" s="224"/>
      <c r="N1028" s="224"/>
      <c r="O1028" s="224"/>
      <c r="P1028" s="224"/>
      <c r="Q1028" s="224"/>
      <c r="R1028" s="224"/>
      <c r="S1028" s="224"/>
      <c r="T1028" s="224"/>
      <c r="U1028" s="224"/>
      <c r="V1028" s="224"/>
      <c r="W1028" s="224"/>
      <c r="X1028" s="224"/>
      <c r="Y1028" s="224"/>
      <c r="Z1028" s="224"/>
    </row>
    <row r="1029" spans="1:26" ht="21.75" customHeight="1">
      <c r="A1029" s="224"/>
      <c r="B1029" s="228"/>
      <c r="C1029" s="224"/>
      <c r="D1029" s="224"/>
      <c r="E1029" s="248"/>
      <c r="F1029" s="245"/>
      <c r="G1029" s="245"/>
      <c r="H1029" s="224"/>
      <c r="I1029" s="224"/>
      <c r="J1029" s="224"/>
      <c r="K1029" s="224"/>
      <c r="L1029" s="224"/>
      <c r="M1029" s="224"/>
      <c r="N1029" s="224"/>
      <c r="O1029" s="224"/>
      <c r="P1029" s="224"/>
      <c r="Q1029" s="224"/>
      <c r="R1029" s="224"/>
      <c r="S1029" s="224"/>
      <c r="T1029" s="224"/>
      <c r="U1029" s="224"/>
      <c r="V1029" s="224"/>
      <c r="W1029" s="224"/>
      <c r="X1029" s="224"/>
      <c r="Y1029" s="224"/>
      <c r="Z1029" s="224"/>
    </row>
    <row r="1030" spans="1:26" ht="21.75" customHeight="1">
      <c r="A1030" s="224"/>
      <c r="B1030" s="228"/>
      <c r="C1030" s="224"/>
      <c r="D1030" s="224"/>
      <c r="E1030" s="248"/>
      <c r="F1030" s="245"/>
      <c r="G1030" s="245"/>
      <c r="H1030" s="224"/>
      <c r="I1030" s="224"/>
      <c r="J1030" s="224"/>
      <c r="K1030" s="224"/>
      <c r="L1030" s="224"/>
      <c r="M1030" s="224"/>
      <c r="N1030" s="224"/>
      <c r="O1030" s="224"/>
      <c r="P1030" s="224"/>
      <c r="Q1030" s="224"/>
      <c r="R1030" s="224"/>
      <c r="S1030" s="224"/>
      <c r="T1030" s="224"/>
      <c r="U1030" s="224"/>
      <c r="V1030" s="224"/>
      <c r="W1030" s="224"/>
      <c r="X1030" s="224"/>
      <c r="Y1030" s="224"/>
      <c r="Z1030" s="224"/>
    </row>
    <row r="1031" spans="1:26" ht="21.75" customHeight="1">
      <c r="A1031" s="224"/>
      <c r="B1031" s="228"/>
      <c r="C1031" s="224"/>
      <c r="D1031" s="224"/>
      <c r="E1031" s="248"/>
      <c r="F1031" s="245"/>
      <c r="G1031" s="245"/>
      <c r="H1031" s="224"/>
      <c r="I1031" s="224"/>
      <c r="J1031" s="224"/>
      <c r="K1031" s="224"/>
      <c r="L1031" s="224"/>
      <c r="M1031" s="224"/>
      <c r="N1031" s="224"/>
      <c r="O1031" s="224"/>
      <c r="P1031" s="224"/>
      <c r="Q1031" s="224"/>
      <c r="R1031" s="224"/>
      <c r="S1031" s="224"/>
      <c r="T1031" s="224"/>
      <c r="U1031" s="224"/>
      <c r="V1031" s="224"/>
      <c r="W1031" s="224"/>
      <c r="X1031" s="224"/>
      <c r="Y1031" s="224"/>
      <c r="Z1031" s="224"/>
    </row>
  </sheetData>
  <mergeCells count="10">
    <mergeCell ref="A63:D63"/>
    <mergeCell ref="A1:H1"/>
    <mergeCell ref="A2:H2"/>
    <mergeCell ref="A20:A21"/>
    <mergeCell ref="B20:B21"/>
    <mergeCell ref="C20:C21"/>
    <mergeCell ref="D20:D21"/>
    <mergeCell ref="E20:F20"/>
    <mergeCell ref="G20:G21"/>
    <mergeCell ref="H20:H21"/>
  </mergeCells>
  <pageMargins left="0.35433070866141736" right="0.19685039370078741" top="0.19685039370078741" bottom="0.35433070866141736" header="0" footer="0"/>
  <pageSetup scale="9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Z1055"/>
  <sheetViews>
    <sheetView topLeftCell="A82" workbookViewId="0">
      <selection activeCell="D93" sqref="D93"/>
    </sheetView>
  </sheetViews>
  <sheetFormatPr defaultColWidth="12.59765625" defaultRowHeight="15" customHeight="1"/>
  <cols>
    <col min="1" max="1" width="4.3984375" style="236" customWidth="1"/>
    <col min="2" max="2" width="53" style="236" customWidth="1"/>
    <col min="3" max="3" width="16.19921875" style="236" customWidth="1"/>
    <col min="4" max="4" width="11.19921875" style="236" customWidth="1"/>
    <col min="5" max="5" width="12.19921875" style="353" customWidth="1"/>
    <col min="6" max="6" width="6.19921875" style="247" customWidth="1"/>
    <col min="7" max="7" width="11" style="247" customWidth="1"/>
    <col min="8" max="8" width="9.09765625" style="236" customWidth="1"/>
    <col min="9" max="26" width="7.8984375" style="236" customWidth="1"/>
    <col min="27" max="16384" width="12.59765625" style="236"/>
  </cols>
  <sheetData>
    <row r="1" spans="1:26" ht="21.75" customHeight="1">
      <c r="A1" s="374" t="s">
        <v>2</v>
      </c>
      <c r="B1" s="375"/>
      <c r="C1" s="375"/>
      <c r="D1" s="375"/>
      <c r="E1" s="375"/>
      <c r="F1" s="375"/>
      <c r="G1" s="375"/>
      <c r="H1" s="37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.75" customHeight="1">
      <c r="A2" s="376" t="s">
        <v>320</v>
      </c>
      <c r="B2" s="377"/>
      <c r="C2" s="377"/>
      <c r="D2" s="377"/>
      <c r="E2" s="377"/>
      <c r="F2" s="377"/>
      <c r="G2" s="377"/>
      <c r="H2" s="37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21.75" customHeight="1">
      <c r="A3" s="225" t="s">
        <v>351</v>
      </c>
      <c r="B3" s="226"/>
      <c r="C3" s="224"/>
      <c r="D3" s="224"/>
      <c r="E3" s="342"/>
      <c r="F3" s="245"/>
      <c r="G3" s="24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21.75" customHeight="1">
      <c r="A4" s="225" t="s">
        <v>357</v>
      </c>
      <c r="B4" s="226"/>
      <c r="C4" s="224"/>
      <c r="D4" s="224"/>
      <c r="E4" s="342"/>
      <c r="F4" s="245"/>
      <c r="G4" s="245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21.75" customHeight="1">
      <c r="A5" s="225" t="s">
        <v>324</v>
      </c>
      <c r="B5" s="226"/>
      <c r="C5" s="224"/>
      <c r="D5" s="224"/>
      <c r="E5" s="342"/>
      <c r="F5" s="245"/>
      <c r="G5" s="245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21.75" customHeight="1">
      <c r="A6" s="225"/>
      <c r="B6" s="226" t="s">
        <v>358</v>
      </c>
      <c r="C6" s="224"/>
      <c r="D6" s="224"/>
      <c r="E6" s="342"/>
      <c r="F6" s="245"/>
      <c r="G6" s="245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21.75" customHeight="1">
      <c r="A7" s="225"/>
      <c r="B7" s="226" t="s">
        <v>359</v>
      </c>
      <c r="C7" s="224"/>
      <c r="D7" s="224"/>
      <c r="E7" s="342"/>
      <c r="F7" s="245"/>
      <c r="G7" s="245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21.75" customHeight="1">
      <c r="A8" s="225"/>
      <c r="B8" s="226" t="s">
        <v>360</v>
      </c>
      <c r="C8" s="224"/>
      <c r="D8" s="224"/>
      <c r="E8" s="342"/>
      <c r="F8" s="245"/>
      <c r="G8" s="245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21.75" customHeight="1">
      <c r="A9" s="225"/>
      <c r="B9" s="226" t="s">
        <v>361</v>
      </c>
      <c r="C9" s="224"/>
      <c r="D9" s="224"/>
      <c r="E9" s="342"/>
      <c r="F9" s="245"/>
      <c r="G9" s="245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8.4" customHeight="1">
      <c r="A10" s="225"/>
      <c r="B10" s="226"/>
      <c r="C10" s="224"/>
      <c r="D10" s="224"/>
      <c r="E10" s="342"/>
      <c r="F10" s="245"/>
      <c r="G10" s="245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20.399999999999999" customHeight="1">
      <c r="A11" s="378" t="s">
        <v>0</v>
      </c>
      <c r="B11" s="378" t="s">
        <v>3</v>
      </c>
      <c r="C11" s="378" t="s">
        <v>4</v>
      </c>
      <c r="D11" s="378" t="s">
        <v>5</v>
      </c>
      <c r="E11" s="380" t="s">
        <v>1</v>
      </c>
      <c r="F11" s="381"/>
      <c r="G11" s="382" t="s">
        <v>6</v>
      </c>
      <c r="H11" s="378" t="s">
        <v>7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22.95" customHeight="1">
      <c r="A12" s="379"/>
      <c r="B12" s="379"/>
      <c r="C12" s="379"/>
      <c r="D12" s="379"/>
      <c r="E12" s="249" t="s">
        <v>8</v>
      </c>
      <c r="F12" s="227" t="s">
        <v>9</v>
      </c>
      <c r="G12" s="383"/>
      <c r="H12" s="379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21.75" customHeight="1">
      <c r="A13" s="229">
        <v>2</v>
      </c>
      <c r="B13" s="230" t="s">
        <v>548</v>
      </c>
      <c r="C13" s="231"/>
      <c r="D13" s="231"/>
      <c r="E13" s="343"/>
      <c r="F13" s="229"/>
      <c r="G13" s="229"/>
      <c r="H13" s="231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21.75" customHeight="1">
      <c r="A14" s="232"/>
      <c r="B14" s="234" t="s">
        <v>362</v>
      </c>
      <c r="C14" s="232"/>
      <c r="D14" s="232"/>
      <c r="E14" s="344"/>
      <c r="F14" s="246"/>
      <c r="G14" s="246"/>
      <c r="H14" s="232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21.75" customHeight="1">
      <c r="A15" s="232"/>
      <c r="B15" s="238" t="s">
        <v>363</v>
      </c>
      <c r="C15" s="232"/>
      <c r="D15" s="232"/>
      <c r="E15" s="344"/>
      <c r="F15" s="246"/>
      <c r="G15" s="246"/>
      <c r="H15" s="232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21.75" customHeight="1">
      <c r="A16" s="232"/>
      <c r="B16" s="277" t="s">
        <v>390</v>
      </c>
      <c r="C16" s="300" t="s">
        <v>364</v>
      </c>
      <c r="D16" s="317"/>
      <c r="E16" s="344"/>
      <c r="F16" s="246"/>
      <c r="G16" s="246" t="s">
        <v>482</v>
      </c>
      <c r="H16" s="232" t="s">
        <v>383</v>
      </c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21.75" customHeight="1">
      <c r="A17" s="232"/>
      <c r="B17" s="277" t="s">
        <v>391</v>
      </c>
      <c r="C17" s="318"/>
      <c r="D17" s="317"/>
      <c r="E17" s="344"/>
      <c r="F17" s="246"/>
      <c r="G17" s="246"/>
      <c r="H17" s="232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21.75" customHeight="1">
      <c r="A18" s="232"/>
      <c r="B18" s="277" t="s">
        <v>392</v>
      </c>
      <c r="C18" s="318" t="s">
        <v>365</v>
      </c>
      <c r="D18" s="317"/>
      <c r="E18" s="344"/>
      <c r="F18" s="246"/>
      <c r="G18" s="246"/>
      <c r="H18" s="232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21.75" customHeight="1">
      <c r="A19" s="232"/>
      <c r="B19" s="277" t="s">
        <v>366</v>
      </c>
      <c r="C19" s="318"/>
      <c r="D19" s="317"/>
      <c r="E19" s="344"/>
      <c r="F19" s="246"/>
      <c r="G19" s="246"/>
      <c r="H19" s="232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21.75" customHeight="1">
      <c r="A20" s="232"/>
      <c r="B20" s="277" t="s">
        <v>393</v>
      </c>
      <c r="C20" s="318" t="s">
        <v>367</v>
      </c>
      <c r="D20" s="300" t="s">
        <v>368</v>
      </c>
      <c r="E20" s="345">
        <v>88500</v>
      </c>
      <c r="F20" s="246" t="s">
        <v>378</v>
      </c>
      <c r="G20" s="246" t="s">
        <v>534</v>
      </c>
      <c r="H20" s="232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21.75" customHeight="1">
      <c r="A21" s="232"/>
      <c r="B21" s="319" t="s">
        <v>369</v>
      </c>
      <c r="C21" s="318" t="s">
        <v>370</v>
      </c>
      <c r="D21" s="320" t="s">
        <v>122</v>
      </c>
      <c r="E21" s="344"/>
      <c r="F21" s="246"/>
      <c r="G21" s="246"/>
      <c r="H21" s="232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21.75" customHeight="1">
      <c r="A22" s="232"/>
      <c r="B22" s="321" t="s">
        <v>371</v>
      </c>
      <c r="C22" s="322" t="s">
        <v>386</v>
      </c>
      <c r="D22" s="323"/>
      <c r="E22" s="344"/>
      <c r="F22" s="246"/>
      <c r="G22" s="246"/>
      <c r="H22" s="232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21.75" customHeight="1">
      <c r="A23" s="232"/>
      <c r="B23" s="321" t="s">
        <v>372</v>
      </c>
      <c r="C23" s="322" t="s">
        <v>384</v>
      </c>
      <c r="D23" s="323"/>
      <c r="E23" s="344"/>
      <c r="F23" s="246"/>
      <c r="G23" s="246"/>
      <c r="H23" s="232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21.75" customHeight="1">
      <c r="A24" s="232"/>
      <c r="B24" s="321" t="s">
        <v>373</v>
      </c>
      <c r="C24" s="322" t="s">
        <v>385</v>
      </c>
      <c r="D24" s="323"/>
      <c r="E24" s="344"/>
      <c r="F24" s="246"/>
      <c r="G24" s="246"/>
      <c r="H24" s="232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21.75" customHeight="1">
      <c r="A25" s="232"/>
      <c r="B25" s="321" t="s">
        <v>374</v>
      </c>
      <c r="C25" s="322"/>
      <c r="D25" s="323"/>
      <c r="E25" s="344"/>
      <c r="F25" s="246"/>
      <c r="G25" s="246"/>
      <c r="H25" s="232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21.75" customHeight="1">
      <c r="A26" s="232"/>
      <c r="B26" s="321" t="s">
        <v>375</v>
      </c>
      <c r="C26" s="318"/>
      <c r="D26" s="323"/>
      <c r="E26" s="344"/>
      <c r="F26" s="246"/>
      <c r="G26" s="246"/>
      <c r="H26" s="232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21.75" customHeight="1">
      <c r="A27" s="232"/>
      <c r="B27" s="321" t="s">
        <v>376</v>
      </c>
      <c r="C27" s="318"/>
      <c r="D27" s="323"/>
      <c r="E27" s="344"/>
      <c r="F27" s="246"/>
      <c r="G27" s="246"/>
      <c r="H27" s="23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21.75" customHeight="1">
      <c r="A28" s="232"/>
      <c r="B28" s="277" t="s">
        <v>394</v>
      </c>
      <c r="C28" s="318" t="s">
        <v>379</v>
      </c>
      <c r="D28" s="323"/>
      <c r="E28" s="346">
        <v>6500</v>
      </c>
      <c r="F28" s="246" t="s">
        <v>378</v>
      </c>
      <c r="G28" s="246" t="s">
        <v>381</v>
      </c>
      <c r="H28" s="232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21.75" customHeight="1">
      <c r="A29" s="232"/>
      <c r="B29" s="277" t="s">
        <v>377</v>
      </c>
      <c r="C29" s="318"/>
      <c r="D29" s="323"/>
      <c r="E29" s="344"/>
      <c r="F29" s="246"/>
      <c r="G29" s="246"/>
      <c r="H29" s="232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21.75" customHeight="1">
      <c r="A30" s="232"/>
      <c r="B30" s="277" t="s">
        <v>395</v>
      </c>
      <c r="C30" s="318" t="s">
        <v>380</v>
      </c>
      <c r="D30" s="323"/>
      <c r="E30" s="346"/>
      <c r="F30" s="246"/>
      <c r="G30" s="246" t="s">
        <v>382</v>
      </c>
      <c r="H30" s="232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21.75" customHeight="1">
      <c r="A31" s="232"/>
      <c r="B31" s="316" t="s">
        <v>455</v>
      </c>
      <c r="C31" s="316"/>
      <c r="D31" s="315"/>
      <c r="E31" s="344"/>
      <c r="F31" s="246"/>
      <c r="G31" s="246"/>
      <c r="H31" s="232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21.75" customHeight="1">
      <c r="A32" s="232"/>
      <c r="B32" s="316" t="s">
        <v>396</v>
      </c>
      <c r="C32" s="316" t="s">
        <v>387</v>
      </c>
      <c r="D32" s="324" t="s">
        <v>368</v>
      </c>
      <c r="E32" s="344"/>
      <c r="F32" s="246"/>
      <c r="G32" s="341">
        <v>23743</v>
      </c>
      <c r="H32" s="232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21.75" customHeight="1">
      <c r="A33" s="232"/>
      <c r="B33" s="316" t="s">
        <v>388</v>
      </c>
      <c r="C33" s="316"/>
      <c r="D33" s="300" t="s">
        <v>122</v>
      </c>
      <c r="E33" s="344"/>
      <c r="F33" s="246"/>
      <c r="G33" s="246"/>
      <c r="H33" s="232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21.75" customHeight="1">
      <c r="A34" s="232"/>
      <c r="B34" s="316" t="s">
        <v>389</v>
      </c>
      <c r="C34" s="316"/>
      <c r="D34" s="315"/>
      <c r="E34" s="344"/>
      <c r="F34" s="246"/>
      <c r="G34" s="246"/>
      <c r="H34" s="232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21.75" customHeight="1">
      <c r="A35" s="232"/>
      <c r="B35" s="234"/>
      <c r="C35" s="232"/>
      <c r="D35" s="232"/>
      <c r="E35" s="344"/>
      <c r="F35" s="246"/>
      <c r="G35" s="246"/>
      <c r="H35" s="232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21.75" customHeight="1">
      <c r="A36" s="232"/>
      <c r="B36" s="238" t="s">
        <v>397</v>
      </c>
      <c r="C36" s="232"/>
      <c r="D36" s="232"/>
      <c r="E36" s="344"/>
      <c r="F36" s="246"/>
      <c r="G36" s="246"/>
      <c r="H36" s="232" t="s">
        <v>416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21.75" customHeight="1">
      <c r="A37" s="232"/>
      <c r="B37" s="234" t="s">
        <v>454</v>
      </c>
      <c r="C37" s="278" t="s">
        <v>408</v>
      </c>
      <c r="D37" s="300" t="s">
        <v>368</v>
      </c>
      <c r="E37" s="344"/>
      <c r="F37" s="246"/>
      <c r="G37" s="246" t="s">
        <v>417</v>
      </c>
      <c r="H37" s="232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21.75" customHeight="1">
      <c r="A38" s="232"/>
      <c r="B38" s="325" t="s">
        <v>412</v>
      </c>
      <c r="C38" s="278" t="s">
        <v>409</v>
      </c>
      <c r="D38" s="326" t="s">
        <v>122</v>
      </c>
      <c r="E38" s="344"/>
      <c r="F38" s="246"/>
      <c r="G38" s="246"/>
      <c r="H38" s="23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21.75" customHeight="1">
      <c r="A39" s="232"/>
      <c r="B39" s="325" t="s">
        <v>398</v>
      </c>
      <c r="C39" s="278" t="s">
        <v>411</v>
      </c>
      <c r="D39" s="312"/>
      <c r="E39" s="344"/>
      <c r="F39" s="246"/>
      <c r="G39" s="246"/>
      <c r="H39" s="232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21.75" customHeight="1">
      <c r="A40" s="232"/>
      <c r="B40" s="325" t="s">
        <v>399</v>
      </c>
      <c r="C40" s="232"/>
      <c r="D40" s="232"/>
      <c r="E40" s="344"/>
      <c r="F40" s="246"/>
      <c r="G40" s="246"/>
      <c r="H40" s="232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21.75" customHeight="1">
      <c r="A41" s="232"/>
      <c r="B41" s="309" t="s">
        <v>413</v>
      </c>
      <c r="C41" s="232"/>
      <c r="D41" s="232"/>
      <c r="E41" s="344"/>
      <c r="F41" s="246"/>
      <c r="G41" s="246"/>
      <c r="H41" s="232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21.75" customHeight="1">
      <c r="A42" s="232"/>
      <c r="B42" s="309" t="s">
        <v>400</v>
      </c>
      <c r="C42" s="232"/>
      <c r="D42" s="232"/>
      <c r="E42" s="344"/>
      <c r="F42" s="246"/>
      <c r="G42" s="246"/>
      <c r="H42" s="232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21.75" customHeight="1">
      <c r="A43" s="232"/>
      <c r="B43" s="309" t="s">
        <v>401</v>
      </c>
      <c r="C43" s="232"/>
      <c r="D43" s="232"/>
      <c r="E43" s="344"/>
      <c r="F43" s="246"/>
      <c r="G43" s="246"/>
      <c r="H43" s="232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21.75" customHeight="1">
      <c r="A44" s="232"/>
      <c r="B44" s="309" t="s">
        <v>402</v>
      </c>
      <c r="C44" s="232"/>
      <c r="D44" s="232"/>
      <c r="E44" s="344"/>
      <c r="F44" s="246"/>
      <c r="G44" s="246"/>
      <c r="H44" s="232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21.75" customHeight="1">
      <c r="A45" s="232"/>
      <c r="B45" s="309" t="s">
        <v>403</v>
      </c>
      <c r="C45" s="232"/>
      <c r="D45" s="232"/>
      <c r="E45" s="344"/>
      <c r="F45" s="246"/>
      <c r="G45" s="246"/>
      <c r="H45" s="232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21.75" customHeight="1">
      <c r="A46" s="232"/>
      <c r="B46" s="309" t="s">
        <v>404</v>
      </c>
      <c r="C46" s="232"/>
      <c r="D46" s="232"/>
      <c r="E46" s="344"/>
      <c r="F46" s="246"/>
      <c r="G46" s="246"/>
      <c r="H46" s="232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21.75" customHeight="1">
      <c r="A47" s="232"/>
      <c r="B47" s="309" t="s">
        <v>405</v>
      </c>
      <c r="C47" s="232"/>
      <c r="D47" s="232"/>
      <c r="E47" s="344"/>
      <c r="F47" s="246"/>
      <c r="G47" s="246"/>
      <c r="H47" s="232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21.75" customHeight="1">
      <c r="A48" s="232"/>
      <c r="B48" s="309" t="s">
        <v>406</v>
      </c>
      <c r="C48" s="232"/>
      <c r="D48" s="232"/>
      <c r="E48" s="344"/>
      <c r="F48" s="246"/>
      <c r="G48" s="246"/>
      <c r="H48" s="232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21.75" customHeight="1">
      <c r="A49" s="232"/>
      <c r="B49" s="309" t="s">
        <v>407</v>
      </c>
      <c r="C49" s="232"/>
      <c r="D49" s="232"/>
      <c r="E49" s="344"/>
      <c r="F49" s="246"/>
      <c r="G49" s="246"/>
      <c r="H49" s="232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21.75" customHeight="1">
      <c r="A50" s="232"/>
      <c r="B50" s="309"/>
      <c r="C50" s="232"/>
      <c r="D50" s="232"/>
      <c r="E50" s="344"/>
      <c r="F50" s="246"/>
      <c r="G50" s="246"/>
      <c r="H50" s="232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21.75" customHeight="1">
      <c r="A51" s="232"/>
      <c r="B51" s="241" t="s">
        <v>452</v>
      </c>
      <c r="C51" s="241" t="s">
        <v>419</v>
      </c>
      <c r="D51" s="232"/>
      <c r="E51" s="347">
        <v>600000</v>
      </c>
      <c r="F51" s="246" t="s">
        <v>378</v>
      </c>
      <c r="G51" s="246" t="s">
        <v>417</v>
      </c>
      <c r="H51" s="232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21.75" customHeight="1">
      <c r="A52" s="232"/>
      <c r="B52" s="241" t="s">
        <v>418</v>
      </c>
      <c r="C52" s="241"/>
      <c r="D52" s="232"/>
      <c r="E52" s="344"/>
      <c r="F52" s="246"/>
      <c r="G52" s="246"/>
      <c r="H52" s="232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21.75" customHeight="1">
      <c r="A53" s="232"/>
      <c r="B53" s="327" t="s">
        <v>453</v>
      </c>
      <c r="C53" s="278" t="s">
        <v>408</v>
      </c>
      <c r="D53" s="300" t="s">
        <v>368</v>
      </c>
      <c r="E53" s="348">
        <v>47900</v>
      </c>
      <c r="F53" s="312" t="s">
        <v>378</v>
      </c>
      <c r="G53" s="288" t="s">
        <v>414</v>
      </c>
      <c r="H53" s="232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21.75" customHeight="1">
      <c r="A54" s="232"/>
      <c r="B54" s="327" t="s">
        <v>456</v>
      </c>
      <c r="C54" s="278" t="s">
        <v>409</v>
      </c>
      <c r="D54" s="326" t="s">
        <v>122</v>
      </c>
      <c r="E54" s="344"/>
      <c r="F54" s="246"/>
      <c r="G54" s="246"/>
      <c r="H54" s="232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21.75" customHeight="1">
      <c r="A55" s="232"/>
      <c r="B55" s="327" t="s">
        <v>38</v>
      </c>
      <c r="C55" s="278" t="s">
        <v>415</v>
      </c>
      <c r="D55" s="312"/>
      <c r="E55" s="344"/>
      <c r="F55" s="246"/>
      <c r="G55" s="246"/>
      <c r="H55" s="232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21.75" customHeight="1">
      <c r="A56" s="232"/>
      <c r="B56" s="327"/>
      <c r="C56" s="278"/>
      <c r="D56" s="312"/>
      <c r="E56" s="344"/>
      <c r="F56" s="246"/>
      <c r="G56" s="246"/>
      <c r="H56" s="232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21.75" customHeight="1">
      <c r="A57" s="232"/>
      <c r="B57" s="328" t="s">
        <v>449</v>
      </c>
      <c r="C57" s="329" t="s">
        <v>408</v>
      </c>
      <c r="D57" s="329" t="s">
        <v>337</v>
      </c>
      <c r="E57" s="348">
        <v>70200</v>
      </c>
      <c r="F57" s="330" t="s">
        <v>378</v>
      </c>
      <c r="G57" s="288" t="s">
        <v>414</v>
      </c>
      <c r="H57" s="232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21.75" customHeight="1">
      <c r="A58" s="232"/>
      <c r="B58" s="331"/>
      <c r="C58" s="329" t="s">
        <v>409</v>
      </c>
      <c r="D58" s="332"/>
      <c r="E58" s="344"/>
      <c r="F58" s="246"/>
      <c r="G58" s="246"/>
      <c r="H58" s="232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21.75" customHeight="1">
      <c r="A59" s="232"/>
      <c r="B59" s="331"/>
      <c r="C59" s="329" t="s">
        <v>410</v>
      </c>
      <c r="D59" s="310"/>
      <c r="E59" s="344"/>
      <c r="F59" s="246"/>
      <c r="G59" s="246"/>
      <c r="H59" s="232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21.75" customHeight="1">
      <c r="A60" s="232"/>
      <c r="B60" s="333" t="s">
        <v>450</v>
      </c>
      <c r="C60" s="334"/>
      <c r="D60" s="300"/>
      <c r="E60" s="344"/>
      <c r="F60" s="246"/>
      <c r="G60" s="246"/>
      <c r="H60" s="232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21.75" customHeight="1">
      <c r="A61" s="232"/>
      <c r="B61" s="327" t="s">
        <v>428</v>
      </c>
      <c r="C61" s="242" t="s">
        <v>420</v>
      </c>
      <c r="D61" s="300" t="s">
        <v>368</v>
      </c>
      <c r="E61" s="344">
        <v>160000</v>
      </c>
      <c r="F61" s="246" t="s">
        <v>378</v>
      </c>
      <c r="G61" s="246" t="s">
        <v>435</v>
      </c>
      <c r="H61" s="232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21.75" customHeight="1">
      <c r="A62" s="232"/>
      <c r="B62" s="327" t="s">
        <v>38</v>
      </c>
      <c r="C62" s="335" t="s">
        <v>430</v>
      </c>
      <c r="D62" s="326" t="s">
        <v>122</v>
      </c>
      <c r="E62" s="344"/>
      <c r="F62" s="246"/>
      <c r="G62" s="246"/>
      <c r="H62" s="232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21.75" customHeight="1">
      <c r="A63" s="232"/>
      <c r="B63" s="327"/>
      <c r="C63" s="335" t="s">
        <v>429</v>
      </c>
      <c r="D63" s="336"/>
      <c r="E63" s="344"/>
      <c r="F63" s="246"/>
      <c r="G63" s="246"/>
      <c r="H63" s="232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21.75" customHeight="1">
      <c r="A64" s="232"/>
      <c r="B64" s="327" t="s">
        <v>431</v>
      </c>
      <c r="C64" s="334" t="s">
        <v>421</v>
      </c>
      <c r="D64" s="336"/>
      <c r="E64" s="347">
        <v>90000</v>
      </c>
      <c r="F64" s="246" t="s">
        <v>378</v>
      </c>
      <c r="G64" s="246" t="s">
        <v>435</v>
      </c>
      <c r="H64" s="232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21.75" customHeight="1">
      <c r="A65" s="232"/>
      <c r="B65" s="327"/>
      <c r="C65" s="335" t="s">
        <v>422</v>
      </c>
      <c r="D65" s="336"/>
      <c r="E65" s="344"/>
      <c r="F65" s="246"/>
      <c r="G65" s="246"/>
      <c r="H65" s="232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21.75" customHeight="1">
      <c r="A66" s="232"/>
      <c r="B66" s="327"/>
      <c r="C66" s="334" t="s">
        <v>423</v>
      </c>
      <c r="D66" s="336"/>
      <c r="E66" s="344"/>
      <c r="F66" s="246"/>
      <c r="G66" s="246"/>
      <c r="H66" s="232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21.75" customHeight="1">
      <c r="A67" s="232"/>
      <c r="B67" s="327"/>
      <c r="C67" s="334"/>
      <c r="D67" s="336"/>
      <c r="E67" s="344"/>
      <c r="F67" s="246"/>
      <c r="G67" s="246"/>
      <c r="H67" s="232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21.75" customHeight="1">
      <c r="A68" s="232"/>
      <c r="B68" s="241" t="s">
        <v>432</v>
      </c>
      <c r="C68" s="312" t="s">
        <v>424</v>
      </c>
      <c r="D68" s="312"/>
      <c r="E68" s="348">
        <v>34900</v>
      </c>
      <c r="F68" s="246" t="s">
        <v>378</v>
      </c>
      <c r="G68" s="246" t="s">
        <v>436</v>
      </c>
      <c r="H68" s="232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21.75" customHeight="1">
      <c r="A69" s="232"/>
      <c r="B69" s="241" t="s">
        <v>434</v>
      </c>
      <c r="C69" s="312" t="s">
        <v>425</v>
      </c>
      <c r="D69" s="312"/>
      <c r="E69" s="344"/>
      <c r="F69" s="246"/>
      <c r="G69" s="246"/>
      <c r="H69" s="232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21.75" customHeight="1">
      <c r="A70" s="232"/>
      <c r="B70" s="241" t="s">
        <v>433</v>
      </c>
      <c r="C70" s="312" t="s">
        <v>426</v>
      </c>
      <c r="D70" s="312"/>
      <c r="E70" s="348">
        <v>17400</v>
      </c>
      <c r="F70" s="288" t="s">
        <v>378</v>
      </c>
      <c r="G70" s="288" t="s">
        <v>414</v>
      </c>
      <c r="H70" s="232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21.75" customHeight="1">
      <c r="A71" s="232"/>
      <c r="B71" s="289"/>
      <c r="C71" s="312" t="s">
        <v>424</v>
      </c>
      <c r="D71" s="312"/>
      <c r="E71" s="344"/>
      <c r="F71" s="246"/>
      <c r="G71" s="246"/>
      <c r="H71" s="232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21.75" customHeight="1">
      <c r="A72" s="232"/>
      <c r="B72" s="289"/>
      <c r="C72" s="312" t="s">
        <v>427</v>
      </c>
      <c r="D72" s="312"/>
      <c r="E72" s="344"/>
      <c r="F72" s="246"/>
      <c r="G72" s="246"/>
      <c r="H72" s="232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21.75" customHeight="1">
      <c r="A73" s="232"/>
      <c r="B73" s="337" t="s">
        <v>451</v>
      </c>
      <c r="C73" s="232"/>
      <c r="D73" s="232"/>
      <c r="E73" s="344"/>
      <c r="F73" s="246"/>
      <c r="G73" s="246"/>
      <c r="H73" s="232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21.75" customHeight="1">
      <c r="A74" s="232"/>
      <c r="B74" s="338" t="s">
        <v>437</v>
      </c>
      <c r="C74" s="232"/>
      <c r="D74" s="232"/>
      <c r="E74" s="344"/>
      <c r="F74" s="246"/>
      <c r="G74" s="246"/>
      <c r="H74" s="232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21.75" customHeight="1">
      <c r="A75" s="232"/>
      <c r="B75" s="241" t="s">
        <v>551</v>
      </c>
      <c r="C75" s="232" t="s">
        <v>438</v>
      </c>
      <c r="D75" s="232"/>
      <c r="E75" s="344">
        <v>40000</v>
      </c>
      <c r="F75" s="288" t="s">
        <v>378</v>
      </c>
      <c r="G75" s="246" t="s">
        <v>435</v>
      </c>
      <c r="H75" s="232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21.75" customHeight="1">
      <c r="A76" s="232"/>
      <c r="B76" s="241" t="s">
        <v>439</v>
      </c>
      <c r="C76" s="232" t="s">
        <v>438</v>
      </c>
      <c r="D76" s="232"/>
      <c r="E76" s="344">
        <v>20000</v>
      </c>
      <c r="F76" s="288" t="s">
        <v>378</v>
      </c>
      <c r="G76" s="246" t="s">
        <v>435</v>
      </c>
      <c r="H76" s="232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21.75" customHeight="1">
      <c r="A77" s="232"/>
      <c r="B77" s="337" t="s">
        <v>440</v>
      </c>
      <c r="C77" s="232"/>
      <c r="D77" s="232"/>
      <c r="E77" s="344"/>
      <c r="F77" s="246"/>
      <c r="G77" s="246"/>
      <c r="H77" s="232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21.75" customHeight="1">
      <c r="A78" s="232"/>
      <c r="B78" s="309" t="s">
        <v>441</v>
      </c>
      <c r="C78" s="232" t="s">
        <v>438</v>
      </c>
      <c r="D78" s="232"/>
      <c r="E78" s="344"/>
      <c r="F78" s="246"/>
      <c r="G78" s="246" t="s">
        <v>435</v>
      </c>
      <c r="H78" s="232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21.75" customHeight="1">
      <c r="A79" s="232"/>
      <c r="B79" s="337" t="s">
        <v>448</v>
      </c>
      <c r="C79" s="232"/>
      <c r="D79" s="232"/>
      <c r="E79" s="344"/>
      <c r="F79" s="246"/>
      <c r="G79" s="246"/>
      <c r="H79" s="232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21.75" customHeight="1">
      <c r="A80" s="232"/>
      <c r="B80" s="339" t="s">
        <v>442</v>
      </c>
      <c r="C80" s="278" t="s">
        <v>443</v>
      </c>
      <c r="D80" s="300" t="s">
        <v>368</v>
      </c>
      <c r="E80" s="347">
        <v>90000</v>
      </c>
      <c r="F80" s="288" t="s">
        <v>378</v>
      </c>
      <c r="G80" s="278" t="s">
        <v>435</v>
      </c>
      <c r="H80" s="232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21.75" customHeight="1">
      <c r="A81" s="232"/>
      <c r="B81" s="339" t="s">
        <v>444</v>
      </c>
      <c r="C81" s="340"/>
      <c r="D81" s="326" t="s">
        <v>122</v>
      </c>
      <c r="E81" s="349"/>
      <c r="F81" s="340"/>
      <c r="G81" s="340"/>
      <c r="H81" s="232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21.75" customHeight="1">
      <c r="A82" s="232"/>
      <c r="B82" s="241" t="s">
        <v>445</v>
      </c>
      <c r="C82" s="241" t="s">
        <v>446</v>
      </c>
      <c r="D82" s="241"/>
      <c r="E82" s="347">
        <v>40000</v>
      </c>
      <c r="F82" s="288" t="s">
        <v>378</v>
      </c>
      <c r="G82" s="278" t="s">
        <v>435</v>
      </c>
      <c r="H82" s="232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21.75" customHeight="1">
      <c r="A83" s="232"/>
      <c r="B83" s="241"/>
      <c r="C83" s="241" t="s">
        <v>447</v>
      </c>
      <c r="D83" s="242"/>
      <c r="E83" s="344"/>
      <c r="F83" s="246"/>
      <c r="G83" s="341"/>
      <c r="H83" s="232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s="237" customFormat="1" ht="21.75" customHeight="1">
      <c r="A84" s="232"/>
      <c r="B84" s="241" t="s">
        <v>524</v>
      </c>
      <c r="C84" s="241"/>
      <c r="D84" s="242"/>
      <c r="E84" s="344"/>
      <c r="F84" s="246"/>
      <c r="G84" s="341"/>
      <c r="H84" s="232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s="237" customFormat="1" ht="21.75" customHeight="1">
      <c r="A85" s="232"/>
      <c r="B85" s="234" t="s">
        <v>523</v>
      </c>
      <c r="C85" s="241"/>
      <c r="D85" s="242"/>
      <c r="E85" s="344"/>
      <c r="F85" s="246"/>
      <c r="G85" s="341"/>
      <c r="H85" s="232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s="237" customFormat="1" ht="21.75" customHeight="1">
      <c r="A86" s="232"/>
      <c r="B86" s="234"/>
      <c r="C86" s="241"/>
      <c r="D86" s="242"/>
      <c r="E86" s="344"/>
      <c r="F86" s="246"/>
      <c r="G86" s="341"/>
      <c r="H86" s="232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s="237" customFormat="1" ht="21.75" customHeight="1">
      <c r="A87" s="232"/>
      <c r="B87" s="234" t="s">
        <v>525</v>
      </c>
      <c r="C87" s="241" t="s">
        <v>527</v>
      </c>
      <c r="D87" s="300" t="s">
        <v>368</v>
      </c>
      <c r="E87" s="344">
        <v>1750</v>
      </c>
      <c r="F87" s="246" t="s">
        <v>378</v>
      </c>
      <c r="G87" s="341" t="s">
        <v>529</v>
      </c>
      <c r="H87" s="232" t="s">
        <v>416</v>
      </c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s="237" customFormat="1" ht="21.75" customHeight="1">
      <c r="A88" s="232"/>
      <c r="B88" s="234" t="s">
        <v>526</v>
      </c>
      <c r="C88" s="241" t="s">
        <v>528</v>
      </c>
      <c r="D88" s="326" t="s">
        <v>122</v>
      </c>
      <c r="E88" s="344"/>
      <c r="F88" s="246"/>
      <c r="G88" s="341"/>
      <c r="H88" s="232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7.95" customHeight="1">
      <c r="A89" s="243"/>
      <c r="B89" s="313"/>
      <c r="C89" s="243"/>
      <c r="D89" s="243"/>
      <c r="E89" s="350"/>
      <c r="F89" s="254"/>
      <c r="G89" s="254"/>
      <c r="H89" s="243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21.75" customHeight="1">
      <c r="A90" s="371" t="s">
        <v>322</v>
      </c>
      <c r="B90" s="372"/>
      <c r="C90" s="372"/>
      <c r="D90" s="373"/>
      <c r="E90" s="351">
        <f>SUM(E13:E89)</f>
        <v>1307150</v>
      </c>
      <c r="F90" s="274" t="s">
        <v>378</v>
      </c>
      <c r="G90" s="275"/>
      <c r="H90" s="276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21.75" customHeight="1">
      <c r="A91" s="224"/>
      <c r="B91" s="228"/>
      <c r="C91" s="224"/>
      <c r="D91" s="235" t="s">
        <v>321</v>
      </c>
      <c r="E91" s="352">
        <v>1307150</v>
      </c>
      <c r="F91" s="244" t="s">
        <v>378</v>
      </c>
      <c r="G91" s="245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21.75" customHeight="1">
      <c r="A92" s="224"/>
      <c r="B92" s="228"/>
      <c r="C92" s="224"/>
      <c r="D92" s="224"/>
      <c r="E92" s="342"/>
      <c r="F92" s="245"/>
      <c r="G92" s="245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21.75" customHeight="1">
      <c r="A93" s="224"/>
      <c r="B93" s="228"/>
      <c r="C93" s="224"/>
      <c r="D93" s="224"/>
      <c r="E93" s="342"/>
      <c r="F93" s="245"/>
      <c r="G93" s="245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21.75" customHeight="1">
      <c r="A94" s="224"/>
      <c r="B94" s="228"/>
      <c r="C94" s="224"/>
      <c r="D94" s="224"/>
      <c r="E94" s="342"/>
      <c r="F94" s="245"/>
      <c r="G94" s="245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21.75" customHeight="1">
      <c r="A95" s="224"/>
      <c r="B95" s="228"/>
      <c r="C95" s="224"/>
      <c r="D95" s="224"/>
      <c r="E95" s="342"/>
      <c r="F95" s="245"/>
      <c r="G95" s="245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21.75" customHeight="1">
      <c r="A96" s="224"/>
      <c r="B96" s="228"/>
      <c r="C96" s="224"/>
      <c r="D96" s="224"/>
      <c r="E96" s="342"/>
      <c r="F96" s="245"/>
      <c r="G96" s="245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21.75" customHeight="1">
      <c r="A97" s="224"/>
      <c r="B97" s="228"/>
      <c r="C97" s="224"/>
      <c r="D97" s="224"/>
      <c r="E97" s="342"/>
      <c r="F97" s="245"/>
      <c r="G97" s="245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21.75" customHeight="1">
      <c r="A98" s="224"/>
      <c r="B98" s="228"/>
      <c r="C98" s="224"/>
      <c r="D98" s="224"/>
      <c r="E98" s="342"/>
      <c r="F98" s="245"/>
      <c r="G98" s="245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21.75" customHeight="1">
      <c r="A99" s="224"/>
      <c r="B99" s="228"/>
      <c r="C99" s="224"/>
      <c r="D99" s="224"/>
      <c r="E99" s="342"/>
      <c r="F99" s="245"/>
      <c r="G99" s="245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21.75" customHeight="1">
      <c r="A100" s="224"/>
      <c r="B100" s="228"/>
      <c r="C100" s="224"/>
      <c r="D100" s="224"/>
      <c r="E100" s="342"/>
      <c r="F100" s="245"/>
      <c r="G100" s="245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21.75" customHeight="1">
      <c r="A101" s="224"/>
      <c r="B101" s="228"/>
      <c r="C101" s="224"/>
      <c r="D101" s="224"/>
      <c r="E101" s="342"/>
      <c r="F101" s="245"/>
      <c r="G101" s="245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21.75" customHeight="1">
      <c r="A102" s="224"/>
      <c r="B102" s="228"/>
      <c r="C102" s="224"/>
      <c r="D102" s="224"/>
      <c r="E102" s="342"/>
      <c r="F102" s="245"/>
      <c r="G102" s="245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21.75" customHeight="1">
      <c r="A103" s="224"/>
      <c r="B103" s="228"/>
      <c r="C103" s="224"/>
      <c r="D103" s="224"/>
      <c r="E103" s="342"/>
      <c r="F103" s="245"/>
      <c r="G103" s="245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21.75" customHeight="1">
      <c r="A104" s="224"/>
      <c r="B104" s="228"/>
      <c r="C104" s="224"/>
      <c r="D104" s="224"/>
      <c r="E104" s="342"/>
      <c r="F104" s="245"/>
      <c r="G104" s="245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21.75" customHeight="1">
      <c r="A105" s="224"/>
      <c r="B105" s="228"/>
      <c r="C105" s="224"/>
      <c r="D105" s="224"/>
      <c r="E105" s="342"/>
      <c r="F105" s="245"/>
      <c r="G105" s="245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21.75" customHeight="1">
      <c r="A106" s="224"/>
      <c r="B106" s="228"/>
      <c r="C106" s="224"/>
      <c r="D106" s="224"/>
      <c r="E106" s="342"/>
      <c r="F106" s="245"/>
      <c r="G106" s="245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21.75" customHeight="1">
      <c r="A107" s="224"/>
      <c r="B107" s="228"/>
      <c r="C107" s="224"/>
      <c r="D107" s="224"/>
      <c r="E107" s="342"/>
      <c r="F107" s="245"/>
      <c r="G107" s="245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21.75" customHeight="1">
      <c r="A108" s="224"/>
      <c r="B108" s="228"/>
      <c r="C108" s="224"/>
      <c r="D108" s="224"/>
      <c r="E108" s="342"/>
      <c r="F108" s="245"/>
      <c r="G108" s="245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21.75" customHeight="1">
      <c r="A109" s="224"/>
      <c r="B109" s="228"/>
      <c r="C109" s="224"/>
      <c r="D109" s="224"/>
      <c r="E109" s="342"/>
      <c r="F109" s="245"/>
      <c r="G109" s="245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21.75" customHeight="1">
      <c r="A110" s="224"/>
      <c r="B110" s="228"/>
      <c r="C110" s="224"/>
      <c r="D110" s="224"/>
      <c r="E110" s="342"/>
      <c r="F110" s="245"/>
      <c r="G110" s="245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21.75" customHeight="1">
      <c r="A111" s="224"/>
      <c r="B111" s="228"/>
      <c r="C111" s="224"/>
      <c r="D111" s="224"/>
      <c r="E111" s="342"/>
      <c r="F111" s="245"/>
      <c r="G111" s="245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21.75" customHeight="1">
      <c r="A112" s="224"/>
      <c r="B112" s="228"/>
      <c r="C112" s="224"/>
      <c r="D112" s="224"/>
      <c r="E112" s="342"/>
      <c r="F112" s="245"/>
      <c r="G112" s="245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21.75" customHeight="1">
      <c r="A113" s="224"/>
      <c r="B113" s="228"/>
      <c r="C113" s="224"/>
      <c r="D113" s="224"/>
      <c r="E113" s="342"/>
      <c r="F113" s="245"/>
      <c r="G113" s="245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21.75" customHeight="1">
      <c r="A114" s="224"/>
      <c r="B114" s="228"/>
      <c r="C114" s="224"/>
      <c r="D114" s="224"/>
      <c r="E114" s="342"/>
      <c r="F114" s="245"/>
      <c r="G114" s="245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21.75" customHeight="1">
      <c r="A115" s="224"/>
      <c r="B115" s="228"/>
      <c r="C115" s="224"/>
      <c r="D115" s="224"/>
      <c r="E115" s="342"/>
      <c r="F115" s="245"/>
      <c r="G115" s="245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21.75" customHeight="1">
      <c r="A116" s="224"/>
      <c r="B116" s="228"/>
      <c r="C116" s="224"/>
      <c r="D116" s="224"/>
      <c r="E116" s="342"/>
      <c r="F116" s="245"/>
      <c r="G116" s="245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21.75" customHeight="1">
      <c r="A117" s="224"/>
      <c r="B117" s="228"/>
      <c r="C117" s="224"/>
      <c r="D117" s="224"/>
      <c r="E117" s="342"/>
      <c r="F117" s="245"/>
      <c r="G117" s="245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21.75" customHeight="1">
      <c r="A118" s="224"/>
      <c r="B118" s="228"/>
      <c r="C118" s="224"/>
      <c r="D118" s="224"/>
      <c r="E118" s="342"/>
      <c r="F118" s="245"/>
      <c r="G118" s="245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21.75" customHeight="1">
      <c r="A119" s="224"/>
      <c r="B119" s="228"/>
      <c r="C119" s="224"/>
      <c r="D119" s="224"/>
      <c r="E119" s="342"/>
      <c r="F119" s="245"/>
      <c r="G119" s="245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21.75" customHeight="1">
      <c r="A120" s="224"/>
      <c r="B120" s="228"/>
      <c r="C120" s="224"/>
      <c r="D120" s="224"/>
      <c r="E120" s="342"/>
      <c r="F120" s="245"/>
      <c r="G120" s="245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21.75" customHeight="1">
      <c r="A121" s="224"/>
      <c r="B121" s="228"/>
      <c r="C121" s="224"/>
      <c r="D121" s="224"/>
      <c r="E121" s="342"/>
      <c r="F121" s="245"/>
      <c r="G121" s="245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21.75" customHeight="1">
      <c r="A122" s="224"/>
      <c r="B122" s="228"/>
      <c r="C122" s="224"/>
      <c r="D122" s="224"/>
      <c r="E122" s="342"/>
      <c r="F122" s="245"/>
      <c r="G122" s="245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21.75" customHeight="1">
      <c r="A123" s="224"/>
      <c r="B123" s="228"/>
      <c r="C123" s="224"/>
      <c r="D123" s="224"/>
      <c r="E123" s="342"/>
      <c r="F123" s="245"/>
      <c r="G123" s="245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21.75" customHeight="1">
      <c r="A124" s="224"/>
      <c r="B124" s="228"/>
      <c r="C124" s="224"/>
      <c r="D124" s="224"/>
      <c r="E124" s="342"/>
      <c r="F124" s="245"/>
      <c r="G124" s="245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21.75" customHeight="1">
      <c r="A125" s="224"/>
      <c r="B125" s="228"/>
      <c r="C125" s="224"/>
      <c r="D125" s="224"/>
      <c r="E125" s="342"/>
      <c r="F125" s="245"/>
      <c r="G125" s="245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21.75" customHeight="1">
      <c r="A126" s="224"/>
      <c r="B126" s="228"/>
      <c r="C126" s="224"/>
      <c r="D126" s="224"/>
      <c r="E126" s="342"/>
      <c r="F126" s="245"/>
      <c r="G126" s="245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21.75" customHeight="1">
      <c r="A127" s="224"/>
      <c r="B127" s="228"/>
      <c r="C127" s="224"/>
      <c r="D127" s="224"/>
      <c r="E127" s="342"/>
      <c r="F127" s="245"/>
      <c r="G127" s="245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21.75" customHeight="1">
      <c r="A128" s="224"/>
      <c r="B128" s="228"/>
      <c r="C128" s="224"/>
      <c r="D128" s="224"/>
      <c r="E128" s="342"/>
      <c r="F128" s="245"/>
      <c r="G128" s="245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21.75" customHeight="1">
      <c r="A129" s="224"/>
      <c r="B129" s="228"/>
      <c r="C129" s="224"/>
      <c r="D129" s="224"/>
      <c r="E129" s="342"/>
      <c r="F129" s="245"/>
      <c r="G129" s="245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21.75" customHeight="1">
      <c r="A130" s="224"/>
      <c r="B130" s="228"/>
      <c r="C130" s="224"/>
      <c r="D130" s="224"/>
      <c r="E130" s="342"/>
      <c r="F130" s="245"/>
      <c r="G130" s="245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21.75" customHeight="1">
      <c r="A131" s="224"/>
      <c r="B131" s="228"/>
      <c r="C131" s="224"/>
      <c r="D131" s="224"/>
      <c r="E131" s="342"/>
      <c r="F131" s="245"/>
      <c r="G131" s="245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21.75" customHeight="1">
      <c r="A132" s="224"/>
      <c r="B132" s="228"/>
      <c r="C132" s="224"/>
      <c r="D132" s="224"/>
      <c r="E132" s="342"/>
      <c r="F132" s="245"/>
      <c r="G132" s="245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21.75" customHeight="1">
      <c r="A133" s="224"/>
      <c r="B133" s="228"/>
      <c r="C133" s="224"/>
      <c r="D133" s="224"/>
      <c r="E133" s="342"/>
      <c r="F133" s="245"/>
      <c r="G133" s="245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21.75" customHeight="1">
      <c r="A134" s="224"/>
      <c r="B134" s="228"/>
      <c r="C134" s="224"/>
      <c r="D134" s="224"/>
      <c r="E134" s="342"/>
      <c r="F134" s="245"/>
      <c r="G134" s="245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21.75" customHeight="1">
      <c r="A135" s="224"/>
      <c r="B135" s="228"/>
      <c r="C135" s="224"/>
      <c r="D135" s="224"/>
      <c r="E135" s="342"/>
      <c r="F135" s="245"/>
      <c r="G135" s="245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21.75" customHeight="1">
      <c r="A136" s="224"/>
      <c r="B136" s="228"/>
      <c r="C136" s="224"/>
      <c r="D136" s="224"/>
      <c r="E136" s="342"/>
      <c r="F136" s="245"/>
      <c r="G136" s="245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21.75" customHeight="1">
      <c r="A137" s="224"/>
      <c r="B137" s="228"/>
      <c r="C137" s="224"/>
      <c r="D137" s="224"/>
      <c r="E137" s="342"/>
      <c r="F137" s="245"/>
      <c r="G137" s="245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21.75" customHeight="1">
      <c r="A138" s="224"/>
      <c r="B138" s="228"/>
      <c r="C138" s="224"/>
      <c r="D138" s="224"/>
      <c r="E138" s="342"/>
      <c r="F138" s="245"/>
      <c r="G138" s="245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21.75" customHeight="1">
      <c r="A139" s="224"/>
      <c r="B139" s="228"/>
      <c r="C139" s="224"/>
      <c r="D139" s="224"/>
      <c r="E139" s="342"/>
      <c r="F139" s="245"/>
      <c r="G139" s="245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21.75" customHeight="1">
      <c r="A140" s="224"/>
      <c r="B140" s="228"/>
      <c r="C140" s="224"/>
      <c r="D140" s="224"/>
      <c r="E140" s="342"/>
      <c r="F140" s="245"/>
      <c r="G140" s="245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21.75" customHeight="1">
      <c r="A141" s="224"/>
      <c r="B141" s="228"/>
      <c r="C141" s="224"/>
      <c r="D141" s="224"/>
      <c r="E141" s="342"/>
      <c r="F141" s="245"/>
      <c r="G141" s="245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21.75" customHeight="1">
      <c r="A142" s="224"/>
      <c r="B142" s="228"/>
      <c r="C142" s="224"/>
      <c r="D142" s="224"/>
      <c r="E142" s="342"/>
      <c r="F142" s="245"/>
      <c r="G142" s="245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21.75" customHeight="1">
      <c r="A143" s="224"/>
      <c r="B143" s="228"/>
      <c r="C143" s="224"/>
      <c r="D143" s="224"/>
      <c r="E143" s="342"/>
      <c r="F143" s="245"/>
      <c r="G143" s="245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21.75" customHeight="1">
      <c r="A144" s="224"/>
      <c r="B144" s="228"/>
      <c r="C144" s="224"/>
      <c r="D144" s="224"/>
      <c r="E144" s="342"/>
      <c r="F144" s="245"/>
      <c r="G144" s="245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21.75" customHeight="1">
      <c r="A145" s="224"/>
      <c r="B145" s="228"/>
      <c r="C145" s="224"/>
      <c r="D145" s="224"/>
      <c r="E145" s="342"/>
      <c r="F145" s="245"/>
      <c r="G145" s="245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21.75" customHeight="1">
      <c r="A146" s="224"/>
      <c r="B146" s="228"/>
      <c r="C146" s="224"/>
      <c r="D146" s="224"/>
      <c r="E146" s="342"/>
      <c r="F146" s="245"/>
      <c r="G146" s="245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21.75" customHeight="1">
      <c r="A147" s="224"/>
      <c r="B147" s="228"/>
      <c r="C147" s="224"/>
      <c r="D147" s="224"/>
      <c r="E147" s="342"/>
      <c r="F147" s="245"/>
      <c r="G147" s="245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21.75" customHeight="1">
      <c r="A148" s="224"/>
      <c r="B148" s="228"/>
      <c r="C148" s="224"/>
      <c r="D148" s="224"/>
      <c r="E148" s="342"/>
      <c r="F148" s="245"/>
      <c r="G148" s="245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21.75" customHeight="1">
      <c r="A149" s="224"/>
      <c r="B149" s="228"/>
      <c r="C149" s="224"/>
      <c r="D149" s="224"/>
      <c r="E149" s="342"/>
      <c r="F149" s="245"/>
      <c r="G149" s="245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21.75" customHeight="1">
      <c r="A150" s="224"/>
      <c r="B150" s="228"/>
      <c r="C150" s="224"/>
      <c r="D150" s="224"/>
      <c r="E150" s="342"/>
      <c r="F150" s="245"/>
      <c r="G150" s="245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21.75" customHeight="1">
      <c r="A151" s="224"/>
      <c r="B151" s="228"/>
      <c r="C151" s="224"/>
      <c r="D151" s="224"/>
      <c r="E151" s="342"/>
      <c r="F151" s="245"/>
      <c r="G151" s="245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21.75" customHeight="1">
      <c r="A152" s="224"/>
      <c r="B152" s="228"/>
      <c r="C152" s="224"/>
      <c r="D152" s="224"/>
      <c r="E152" s="342"/>
      <c r="F152" s="245"/>
      <c r="G152" s="245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21.75" customHeight="1">
      <c r="A153" s="224"/>
      <c r="B153" s="228"/>
      <c r="C153" s="224"/>
      <c r="D153" s="224"/>
      <c r="E153" s="342"/>
      <c r="F153" s="245"/>
      <c r="G153" s="245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21.75" customHeight="1">
      <c r="A154" s="224"/>
      <c r="B154" s="228"/>
      <c r="C154" s="224"/>
      <c r="D154" s="224"/>
      <c r="E154" s="342"/>
      <c r="F154" s="245"/>
      <c r="G154" s="245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21.75" customHeight="1">
      <c r="A155" s="224"/>
      <c r="B155" s="228"/>
      <c r="C155" s="224"/>
      <c r="D155" s="224"/>
      <c r="E155" s="342"/>
      <c r="F155" s="245"/>
      <c r="G155" s="245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21.75" customHeight="1">
      <c r="A156" s="224"/>
      <c r="B156" s="228"/>
      <c r="C156" s="224"/>
      <c r="D156" s="224"/>
      <c r="E156" s="342"/>
      <c r="F156" s="245"/>
      <c r="G156" s="245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21.75" customHeight="1">
      <c r="A157" s="224"/>
      <c r="B157" s="228"/>
      <c r="C157" s="224"/>
      <c r="D157" s="224"/>
      <c r="E157" s="342"/>
      <c r="F157" s="245"/>
      <c r="G157" s="245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21.75" customHeight="1">
      <c r="A158" s="224"/>
      <c r="B158" s="228"/>
      <c r="C158" s="224"/>
      <c r="D158" s="224"/>
      <c r="E158" s="342"/>
      <c r="F158" s="245"/>
      <c r="G158" s="245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21.75" customHeight="1">
      <c r="A159" s="224"/>
      <c r="B159" s="228"/>
      <c r="C159" s="224"/>
      <c r="D159" s="224"/>
      <c r="E159" s="342"/>
      <c r="F159" s="245"/>
      <c r="G159" s="245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21.75" customHeight="1">
      <c r="A160" s="224"/>
      <c r="B160" s="228"/>
      <c r="C160" s="224"/>
      <c r="D160" s="224"/>
      <c r="E160" s="342"/>
      <c r="F160" s="245"/>
      <c r="G160" s="245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21.75" customHeight="1">
      <c r="A161" s="224"/>
      <c r="B161" s="228"/>
      <c r="C161" s="224"/>
      <c r="D161" s="224"/>
      <c r="E161" s="342"/>
      <c r="F161" s="245"/>
      <c r="G161" s="245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21.75" customHeight="1">
      <c r="A162" s="224"/>
      <c r="B162" s="228"/>
      <c r="C162" s="224"/>
      <c r="D162" s="224"/>
      <c r="E162" s="342"/>
      <c r="F162" s="245"/>
      <c r="G162" s="245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21.75" customHeight="1">
      <c r="A163" s="224"/>
      <c r="B163" s="228"/>
      <c r="C163" s="224"/>
      <c r="D163" s="224"/>
      <c r="E163" s="342"/>
      <c r="F163" s="245"/>
      <c r="G163" s="245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21.75" customHeight="1">
      <c r="A164" s="224"/>
      <c r="B164" s="228"/>
      <c r="C164" s="224"/>
      <c r="D164" s="224"/>
      <c r="E164" s="342"/>
      <c r="F164" s="245"/>
      <c r="G164" s="245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21.75" customHeight="1">
      <c r="A165" s="224"/>
      <c r="B165" s="228"/>
      <c r="C165" s="224"/>
      <c r="D165" s="224"/>
      <c r="E165" s="342"/>
      <c r="F165" s="245"/>
      <c r="G165" s="245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21.75" customHeight="1">
      <c r="A166" s="224"/>
      <c r="B166" s="228"/>
      <c r="C166" s="224"/>
      <c r="D166" s="224"/>
      <c r="E166" s="342"/>
      <c r="F166" s="245"/>
      <c r="G166" s="245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21.75" customHeight="1">
      <c r="A167" s="224"/>
      <c r="B167" s="228"/>
      <c r="C167" s="224"/>
      <c r="D167" s="224"/>
      <c r="E167" s="342"/>
      <c r="F167" s="245"/>
      <c r="G167" s="245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21.75" customHeight="1">
      <c r="A168" s="224"/>
      <c r="B168" s="228"/>
      <c r="C168" s="224"/>
      <c r="D168" s="224"/>
      <c r="E168" s="342"/>
      <c r="F168" s="245"/>
      <c r="G168" s="245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21.75" customHeight="1">
      <c r="A169" s="224"/>
      <c r="B169" s="228"/>
      <c r="C169" s="224"/>
      <c r="D169" s="224"/>
      <c r="E169" s="342"/>
      <c r="F169" s="245"/>
      <c r="G169" s="245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21.75" customHeight="1">
      <c r="A170" s="224"/>
      <c r="B170" s="228"/>
      <c r="C170" s="224"/>
      <c r="D170" s="224"/>
      <c r="E170" s="342"/>
      <c r="F170" s="245"/>
      <c r="G170" s="245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21.75" customHeight="1">
      <c r="A171" s="224"/>
      <c r="B171" s="228"/>
      <c r="C171" s="224"/>
      <c r="D171" s="224"/>
      <c r="E171" s="342"/>
      <c r="F171" s="245"/>
      <c r="G171" s="245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21.75" customHeight="1">
      <c r="A172" s="224"/>
      <c r="B172" s="228"/>
      <c r="C172" s="224"/>
      <c r="D172" s="224"/>
      <c r="E172" s="342"/>
      <c r="F172" s="245"/>
      <c r="G172" s="245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21.75" customHeight="1">
      <c r="A173" s="224"/>
      <c r="B173" s="228"/>
      <c r="C173" s="224"/>
      <c r="D173" s="224"/>
      <c r="E173" s="342"/>
      <c r="F173" s="245"/>
      <c r="G173" s="245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21.75" customHeight="1">
      <c r="A174" s="224"/>
      <c r="B174" s="228"/>
      <c r="C174" s="224"/>
      <c r="D174" s="224"/>
      <c r="E174" s="342"/>
      <c r="F174" s="245"/>
      <c r="G174" s="245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21.75" customHeight="1">
      <c r="A175" s="224"/>
      <c r="B175" s="228"/>
      <c r="C175" s="224"/>
      <c r="D175" s="224"/>
      <c r="E175" s="342"/>
      <c r="F175" s="245"/>
      <c r="G175" s="245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21.75" customHeight="1">
      <c r="A176" s="224"/>
      <c r="B176" s="228"/>
      <c r="C176" s="224"/>
      <c r="D176" s="224"/>
      <c r="E176" s="342"/>
      <c r="F176" s="245"/>
      <c r="G176" s="245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21.75" customHeight="1">
      <c r="A177" s="224"/>
      <c r="B177" s="228"/>
      <c r="C177" s="224"/>
      <c r="D177" s="224"/>
      <c r="E177" s="342"/>
      <c r="F177" s="245"/>
      <c r="G177" s="245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21.75" customHeight="1">
      <c r="A178" s="224"/>
      <c r="B178" s="228"/>
      <c r="C178" s="224"/>
      <c r="D178" s="224"/>
      <c r="E178" s="342"/>
      <c r="F178" s="245"/>
      <c r="G178" s="245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21.75" customHeight="1">
      <c r="A179" s="224"/>
      <c r="B179" s="228"/>
      <c r="C179" s="224"/>
      <c r="D179" s="224"/>
      <c r="E179" s="342"/>
      <c r="F179" s="245"/>
      <c r="G179" s="245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21.75" customHeight="1">
      <c r="A180" s="224"/>
      <c r="B180" s="228"/>
      <c r="C180" s="224"/>
      <c r="D180" s="224"/>
      <c r="E180" s="342"/>
      <c r="F180" s="245"/>
      <c r="G180" s="245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21.75" customHeight="1">
      <c r="A181" s="224"/>
      <c r="B181" s="228"/>
      <c r="C181" s="224"/>
      <c r="D181" s="224"/>
      <c r="E181" s="342"/>
      <c r="F181" s="245"/>
      <c r="G181" s="245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21.75" customHeight="1">
      <c r="A182" s="224"/>
      <c r="B182" s="228"/>
      <c r="C182" s="224"/>
      <c r="D182" s="224"/>
      <c r="E182" s="342"/>
      <c r="F182" s="245"/>
      <c r="G182" s="245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21.75" customHeight="1">
      <c r="A183" s="224"/>
      <c r="B183" s="228"/>
      <c r="C183" s="224"/>
      <c r="D183" s="224"/>
      <c r="E183" s="342"/>
      <c r="F183" s="245"/>
      <c r="G183" s="245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21.75" customHeight="1">
      <c r="A184" s="224"/>
      <c r="B184" s="228"/>
      <c r="C184" s="224"/>
      <c r="D184" s="224"/>
      <c r="E184" s="342"/>
      <c r="F184" s="245"/>
      <c r="G184" s="245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21.75" customHeight="1">
      <c r="A185" s="224"/>
      <c r="B185" s="228"/>
      <c r="C185" s="224"/>
      <c r="D185" s="224"/>
      <c r="E185" s="342"/>
      <c r="F185" s="245"/>
      <c r="G185" s="245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21.75" customHeight="1">
      <c r="A186" s="224"/>
      <c r="B186" s="228"/>
      <c r="C186" s="224"/>
      <c r="D186" s="224"/>
      <c r="E186" s="342"/>
      <c r="F186" s="245"/>
      <c r="G186" s="245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21.75" customHeight="1">
      <c r="A187" s="224"/>
      <c r="B187" s="228"/>
      <c r="C187" s="224"/>
      <c r="D187" s="224"/>
      <c r="E187" s="342"/>
      <c r="F187" s="245"/>
      <c r="G187" s="245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21.75" customHeight="1">
      <c r="A188" s="224"/>
      <c r="B188" s="228"/>
      <c r="C188" s="224"/>
      <c r="D188" s="224"/>
      <c r="E188" s="342"/>
      <c r="F188" s="245"/>
      <c r="G188" s="245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21.75" customHeight="1">
      <c r="A189" s="224"/>
      <c r="B189" s="228"/>
      <c r="C189" s="224"/>
      <c r="D189" s="224"/>
      <c r="E189" s="342"/>
      <c r="F189" s="245"/>
      <c r="G189" s="245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21.75" customHeight="1">
      <c r="A190" s="224"/>
      <c r="B190" s="228"/>
      <c r="C190" s="224"/>
      <c r="D190" s="224"/>
      <c r="E190" s="342"/>
      <c r="F190" s="245"/>
      <c r="G190" s="245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21.75" customHeight="1">
      <c r="A191" s="224"/>
      <c r="B191" s="228"/>
      <c r="C191" s="224"/>
      <c r="D191" s="224"/>
      <c r="E191" s="342"/>
      <c r="F191" s="245"/>
      <c r="G191" s="245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21.75" customHeight="1">
      <c r="A192" s="224"/>
      <c r="B192" s="228"/>
      <c r="C192" s="224"/>
      <c r="D192" s="224"/>
      <c r="E192" s="342"/>
      <c r="F192" s="245"/>
      <c r="G192" s="245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21.75" customHeight="1">
      <c r="A193" s="224"/>
      <c r="B193" s="228"/>
      <c r="C193" s="224"/>
      <c r="D193" s="224"/>
      <c r="E193" s="342"/>
      <c r="F193" s="245"/>
      <c r="G193" s="245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21.75" customHeight="1">
      <c r="A194" s="224"/>
      <c r="B194" s="228"/>
      <c r="C194" s="224"/>
      <c r="D194" s="224"/>
      <c r="E194" s="342"/>
      <c r="F194" s="245"/>
      <c r="G194" s="245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21.75" customHeight="1">
      <c r="A195" s="224"/>
      <c r="B195" s="228"/>
      <c r="C195" s="224"/>
      <c r="D195" s="224"/>
      <c r="E195" s="342"/>
      <c r="F195" s="245"/>
      <c r="G195" s="245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21.75" customHeight="1">
      <c r="A196" s="224"/>
      <c r="B196" s="228"/>
      <c r="C196" s="224"/>
      <c r="D196" s="224"/>
      <c r="E196" s="342"/>
      <c r="F196" s="245"/>
      <c r="G196" s="245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21.75" customHeight="1">
      <c r="A197" s="224"/>
      <c r="B197" s="228"/>
      <c r="C197" s="224"/>
      <c r="D197" s="224"/>
      <c r="E197" s="342"/>
      <c r="F197" s="245"/>
      <c r="G197" s="245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21.75" customHeight="1">
      <c r="A198" s="224"/>
      <c r="B198" s="228"/>
      <c r="C198" s="224"/>
      <c r="D198" s="224"/>
      <c r="E198" s="342"/>
      <c r="F198" s="245"/>
      <c r="G198" s="245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21.75" customHeight="1">
      <c r="A199" s="224"/>
      <c r="B199" s="228"/>
      <c r="C199" s="224"/>
      <c r="D199" s="224"/>
      <c r="E199" s="342"/>
      <c r="F199" s="245"/>
      <c r="G199" s="245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21.75" customHeight="1">
      <c r="A200" s="224"/>
      <c r="B200" s="228"/>
      <c r="C200" s="224"/>
      <c r="D200" s="224"/>
      <c r="E200" s="342"/>
      <c r="F200" s="245"/>
      <c r="G200" s="245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21.75" customHeight="1">
      <c r="A201" s="224"/>
      <c r="B201" s="228"/>
      <c r="C201" s="224"/>
      <c r="D201" s="224"/>
      <c r="E201" s="342"/>
      <c r="F201" s="245"/>
      <c r="G201" s="245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21.75" customHeight="1">
      <c r="A202" s="224"/>
      <c r="B202" s="228"/>
      <c r="C202" s="224"/>
      <c r="D202" s="224"/>
      <c r="E202" s="342"/>
      <c r="F202" s="245"/>
      <c r="G202" s="245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21.75" customHeight="1">
      <c r="A203" s="224"/>
      <c r="B203" s="228"/>
      <c r="C203" s="224"/>
      <c r="D203" s="224"/>
      <c r="E203" s="342"/>
      <c r="F203" s="245"/>
      <c r="G203" s="245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21.75" customHeight="1">
      <c r="A204" s="224"/>
      <c r="B204" s="228"/>
      <c r="C204" s="224"/>
      <c r="D204" s="224"/>
      <c r="E204" s="342"/>
      <c r="F204" s="245"/>
      <c r="G204" s="245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21.75" customHeight="1">
      <c r="A205" s="224"/>
      <c r="B205" s="228"/>
      <c r="C205" s="224"/>
      <c r="D205" s="224"/>
      <c r="E205" s="342"/>
      <c r="F205" s="245"/>
      <c r="G205" s="245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21.75" customHeight="1">
      <c r="A206" s="224"/>
      <c r="B206" s="228"/>
      <c r="C206" s="224"/>
      <c r="D206" s="224"/>
      <c r="E206" s="342"/>
      <c r="F206" s="245"/>
      <c r="G206" s="245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21.75" customHeight="1">
      <c r="A207" s="224"/>
      <c r="B207" s="228"/>
      <c r="C207" s="224"/>
      <c r="D207" s="224"/>
      <c r="E207" s="342"/>
      <c r="F207" s="245"/>
      <c r="G207" s="245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21.75" customHeight="1">
      <c r="A208" s="224"/>
      <c r="B208" s="228"/>
      <c r="C208" s="224"/>
      <c r="D208" s="224"/>
      <c r="E208" s="342"/>
      <c r="F208" s="245"/>
      <c r="G208" s="245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21.75" customHeight="1">
      <c r="A209" s="224"/>
      <c r="B209" s="228"/>
      <c r="C209" s="224"/>
      <c r="D209" s="224"/>
      <c r="E209" s="342"/>
      <c r="F209" s="245"/>
      <c r="G209" s="245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21.75" customHeight="1">
      <c r="A210" s="224"/>
      <c r="B210" s="228"/>
      <c r="C210" s="224"/>
      <c r="D210" s="224"/>
      <c r="E210" s="342"/>
      <c r="F210" s="245"/>
      <c r="G210" s="245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21.75" customHeight="1">
      <c r="A211" s="224"/>
      <c r="B211" s="228"/>
      <c r="C211" s="224"/>
      <c r="D211" s="224"/>
      <c r="E211" s="342"/>
      <c r="F211" s="245"/>
      <c r="G211" s="245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21.75" customHeight="1">
      <c r="A212" s="224"/>
      <c r="B212" s="228"/>
      <c r="C212" s="224"/>
      <c r="D212" s="224"/>
      <c r="E212" s="342"/>
      <c r="F212" s="245"/>
      <c r="G212" s="245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21.75" customHeight="1">
      <c r="A213" s="224"/>
      <c r="B213" s="228"/>
      <c r="C213" s="224"/>
      <c r="D213" s="224"/>
      <c r="E213" s="342"/>
      <c r="F213" s="245"/>
      <c r="G213" s="245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21.75" customHeight="1">
      <c r="A214" s="224"/>
      <c r="B214" s="228"/>
      <c r="C214" s="224"/>
      <c r="D214" s="224"/>
      <c r="E214" s="342"/>
      <c r="F214" s="245"/>
      <c r="G214" s="245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21.75" customHeight="1">
      <c r="A215" s="224"/>
      <c r="B215" s="228"/>
      <c r="C215" s="224"/>
      <c r="D215" s="224"/>
      <c r="E215" s="342"/>
      <c r="F215" s="245"/>
      <c r="G215" s="245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21.75" customHeight="1">
      <c r="A216" s="224"/>
      <c r="B216" s="228"/>
      <c r="C216" s="224"/>
      <c r="D216" s="224"/>
      <c r="E216" s="342"/>
      <c r="F216" s="245"/>
      <c r="G216" s="245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21.75" customHeight="1">
      <c r="A217" s="224"/>
      <c r="B217" s="228"/>
      <c r="C217" s="224"/>
      <c r="D217" s="224"/>
      <c r="E217" s="342"/>
      <c r="F217" s="245"/>
      <c r="G217" s="245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21.75" customHeight="1">
      <c r="A218" s="224"/>
      <c r="B218" s="228"/>
      <c r="C218" s="224"/>
      <c r="D218" s="224"/>
      <c r="E218" s="342"/>
      <c r="F218" s="245"/>
      <c r="G218" s="245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21.75" customHeight="1">
      <c r="A219" s="224"/>
      <c r="B219" s="228"/>
      <c r="C219" s="224"/>
      <c r="D219" s="224"/>
      <c r="E219" s="342"/>
      <c r="F219" s="245"/>
      <c r="G219" s="245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21.75" customHeight="1">
      <c r="A220" s="224"/>
      <c r="B220" s="228"/>
      <c r="C220" s="224"/>
      <c r="D220" s="224"/>
      <c r="E220" s="342"/>
      <c r="F220" s="245"/>
      <c r="G220" s="245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21.75" customHeight="1">
      <c r="A221" s="224"/>
      <c r="B221" s="228"/>
      <c r="C221" s="224"/>
      <c r="D221" s="224"/>
      <c r="E221" s="342"/>
      <c r="F221" s="245"/>
      <c r="G221" s="245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21.75" customHeight="1">
      <c r="A222" s="224"/>
      <c r="B222" s="228"/>
      <c r="C222" s="224"/>
      <c r="D222" s="224"/>
      <c r="E222" s="342"/>
      <c r="F222" s="245"/>
      <c r="G222" s="245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21.75" customHeight="1">
      <c r="A223" s="224"/>
      <c r="B223" s="228"/>
      <c r="C223" s="224"/>
      <c r="D223" s="224"/>
      <c r="E223" s="342"/>
      <c r="F223" s="245"/>
      <c r="G223" s="245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21.75" customHeight="1">
      <c r="A224" s="224"/>
      <c r="B224" s="228"/>
      <c r="C224" s="224"/>
      <c r="D224" s="224"/>
      <c r="E224" s="342"/>
      <c r="F224" s="245"/>
      <c r="G224" s="245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21.75" customHeight="1">
      <c r="A225" s="224"/>
      <c r="B225" s="228"/>
      <c r="C225" s="224"/>
      <c r="D225" s="224"/>
      <c r="E225" s="342"/>
      <c r="F225" s="245"/>
      <c r="G225" s="245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21.75" customHeight="1">
      <c r="A226" s="224"/>
      <c r="B226" s="228"/>
      <c r="C226" s="224"/>
      <c r="D226" s="224"/>
      <c r="E226" s="342"/>
      <c r="F226" s="245"/>
      <c r="G226" s="245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21.75" customHeight="1">
      <c r="A227" s="224"/>
      <c r="B227" s="228"/>
      <c r="C227" s="224"/>
      <c r="D227" s="224"/>
      <c r="E227" s="342"/>
      <c r="F227" s="245"/>
      <c r="G227" s="245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21.75" customHeight="1">
      <c r="A228" s="224"/>
      <c r="B228" s="228"/>
      <c r="C228" s="224"/>
      <c r="D228" s="224"/>
      <c r="E228" s="342"/>
      <c r="F228" s="245"/>
      <c r="G228" s="245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21.75" customHeight="1">
      <c r="A229" s="224"/>
      <c r="B229" s="228"/>
      <c r="C229" s="224"/>
      <c r="D229" s="224"/>
      <c r="E229" s="342"/>
      <c r="F229" s="245"/>
      <c r="G229" s="245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21.75" customHeight="1">
      <c r="A230" s="224"/>
      <c r="B230" s="228"/>
      <c r="C230" s="224"/>
      <c r="D230" s="224"/>
      <c r="E230" s="342"/>
      <c r="F230" s="245"/>
      <c r="G230" s="245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21.75" customHeight="1">
      <c r="A231" s="224"/>
      <c r="B231" s="228"/>
      <c r="C231" s="224"/>
      <c r="D231" s="224"/>
      <c r="E231" s="342"/>
      <c r="F231" s="245"/>
      <c r="G231" s="245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21.75" customHeight="1">
      <c r="A232" s="224"/>
      <c r="B232" s="228"/>
      <c r="C232" s="224"/>
      <c r="D232" s="224"/>
      <c r="E232" s="342"/>
      <c r="F232" s="245"/>
      <c r="G232" s="245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21.75" customHeight="1">
      <c r="A233" s="224"/>
      <c r="B233" s="228"/>
      <c r="C233" s="224"/>
      <c r="D233" s="224"/>
      <c r="E233" s="342"/>
      <c r="F233" s="245"/>
      <c r="G233" s="245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21.75" customHeight="1">
      <c r="A234" s="224"/>
      <c r="B234" s="228"/>
      <c r="C234" s="224"/>
      <c r="D234" s="224"/>
      <c r="E234" s="342"/>
      <c r="F234" s="245"/>
      <c r="G234" s="245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21.75" customHeight="1">
      <c r="A235" s="224"/>
      <c r="B235" s="228"/>
      <c r="C235" s="224"/>
      <c r="D235" s="224"/>
      <c r="E235" s="342"/>
      <c r="F235" s="245"/>
      <c r="G235" s="245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21.75" customHeight="1">
      <c r="A236" s="224"/>
      <c r="B236" s="228"/>
      <c r="C236" s="224"/>
      <c r="D236" s="224"/>
      <c r="E236" s="342"/>
      <c r="F236" s="245"/>
      <c r="G236" s="245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21.75" customHeight="1">
      <c r="A237" s="224"/>
      <c r="B237" s="228"/>
      <c r="C237" s="224"/>
      <c r="D237" s="224"/>
      <c r="E237" s="342"/>
      <c r="F237" s="245"/>
      <c r="G237" s="245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21.75" customHeight="1">
      <c r="A238" s="224"/>
      <c r="B238" s="228"/>
      <c r="C238" s="224"/>
      <c r="D238" s="224"/>
      <c r="E238" s="342"/>
      <c r="F238" s="245"/>
      <c r="G238" s="245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21.75" customHeight="1">
      <c r="A239" s="224"/>
      <c r="B239" s="228"/>
      <c r="C239" s="224"/>
      <c r="D239" s="224"/>
      <c r="E239" s="342"/>
      <c r="F239" s="245"/>
      <c r="G239" s="245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21.75" customHeight="1">
      <c r="A240" s="224"/>
      <c r="B240" s="228"/>
      <c r="C240" s="224"/>
      <c r="D240" s="224"/>
      <c r="E240" s="342"/>
      <c r="F240" s="245"/>
      <c r="G240" s="245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21.75" customHeight="1">
      <c r="A241" s="224"/>
      <c r="B241" s="228"/>
      <c r="C241" s="224"/>
      <c r="D241" s="224"/>
      <c r="E241" s="342"/>
      <c r="F241" s="245"/>
      <c r="G241" s="245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21.75" customHeight="1">
      <c r="A242" s="224"/>
      <c r="B242" s="228"/>
      <c r="C242" s="224"/>
      <c r="D242" s="224"/>
      <c r="E242" s="342"/>
      <c r="F242" s="245"/>
      <c r="G242" s="245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21.75" customHeight="1">
      <c r="A243" s="224"/>
      <c r="B243" s="228"/>
      <c r="C243" s="224"/>
      <c r="D243" s="224"/>
      <c r="E243" s="342"/>
      <c r="F243" s="245"/>
      <c r="G243" s="245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21.75" customHeight="1">
      <c r="A244" s="224"/>
      <c r="B244" s="228"/>
      <c r="C244" s="224"/>
      <c r="D244" s="224"/>
      <c r="E244" s="342"/>
      <c r="F244" s="245"/>
      <c r="G244" s="245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21.75" customHeight="1">
      <c r="A245" s="224"/>
      <c r="B245" s="228"/>
      <c r="C245" s="224"/>
      <c r="D245" s="224"/>
      <c r="E245" s="342"/>
      <c r="F245" s="245"/>
      <c r="G245" s="245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21.75" customHeight="1">
      <c r="A246" s="224"/>
      <c r="B246" s="228"/>
      <c r="C246" s="224"/>
      <c r="D246" s="224"/>
      <c r="E246" s="342"/>
      <c r="F246" s="245"/>
      <c r="G246" s="245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21.75" customHeight="1">
      <c r="A247" s="224"/>
      <c r="B247" s="228"/>
      <c r="C247" s="224"/>
      <c r="D247" s="224"/>
      <c r="E247" s="342"/>
      <c r="F247" s="245"/>
      <c r="G247" s="245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21.75" customHeight="1">
      <c r="A248" s="224"/>
      <c r="B248" s="228"/>
      <c r="C248" s="224"/>
      <c r="D248" s="224"/>
      <c r="E248" s="342"/>
      <c r="F248" s="245"/>
      <c r="G248" s="245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21.75" customHeight="1">
      <c r="A249" s="224"/>
      <c r="B249" s="228"/>
      <c r="C249" s="224"/>
      <c r="D249" s="224"/>
      <c r="E249" s="342"/>
      <c r="F249" s="245"/>
      <c r="G249" s="245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21.75" customHeight="1">
      <c r="A250" s="224"/>
      <c r="B250" s="228"/>
      <c r="C250" s="224"/>
      <c r="D250" s="224"/>
      <c r="E250" s="342"/>
      <c r="F250" s="245"/>
      <c r="G250" s="245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21.75" customHeight="1">
      <c r="A251" s="224"/>
      <c r="B251" s="228"/>
      <c r="C251" s="224"/>
      <c r="D251" s="224"/>
      <c r="E251" s="342"/>
      <c r="F251" s="245"/>
      <c r="G251" s="245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21.75" customHeight="1">
      <c r="A252" s="224"/>
      <c r="B252" s="228"/>
      <c r="C252" s="224"/>
      <c r="D252" s="224"/>
      <c r="E252" s="342"/>
      <c r="F252" s="245"/>
      <c r="G252" s="245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21.75" customHeight="1">
      <c r="A253" s="224"/>
      <c r="B253" s="228"/>
      <c r="C253" s="224"/>
      <c r="D253" s="224"/>
      <c r="E253" s="342"/>
      <c r="F253" s="245"/>
      <c r="G253" s="245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21.75" customHeight="1">
      <c r="A254" s="224"/>
      <c r="B254" s="228"/>
      <c r="C254" s="224"/>
      <c r="D254" s="224"/>
      <c r="E254" s="342"/>
      <c r="F254" s="245"/>
      <c r="G254" s="245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21.75" customHeight="1">
      <c r="A255" s="224"/>
      <c r="B255" s="228"/>
      <c r="C255" s="224"/>
      <c r="D255" s="224"/>
      <c r="E255" s="342"/>
      <c r="F255" s="245"/>
      <c r="G255" s="245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21.75" customHeight="1">
      <c r="A256" s="224"/>
      <c r="B256" s="228"/>
      <c r="C256" s="224"/>
      <c r="D256" s="224"/>
      <c r="E256" s="342"/>
      <c r="F256" s="245"/>
      <c r="G256" s="245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21.75" customHeight="1">
      <c r="A257" s="224"/>
      <c r="B257" s="228"/>
      <c r="C257" s="224"/>
      <c r="D257" s="224"/>
      <c r="E257" s="342"/>
      <c r="F257" s="245"/>
      <c r="G257" s="245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21.75" customHeight="1">
      <c r="A258" s="224"/>
      <c r="B258" s="228"/>
      <c r="C258" s="224"/>
      <c r="D258" s="224"/>
      <c r="E258" s="342"/>
      <c r="F258" s="245"/>
      <c r="G258" s="245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21.75" customHeight="1">
      <c r="A259" s="224"/>
      <c r="B259" s="228"/>
      <c r="C259" s="224"/>
      <c r="D259" s="224"/>
      <c r="E259" s="342"/>
      <c r="F259" s="245"/>
      <c r="G259" s="245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21.75" customHeight="1">
      <c r="A260" s="224"/>
      <c r="B260" s="228"/>
      <c r="C260" s="224"/>
      <c r="D260" s="224"/>
      <c r="E260" s="342"/>
      <c r="F260" s="245"/>
      <c r="G260" s="245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21.75" customHeight="1">
      <c r="A261" s="224"/>
      <c r="B261" s="228"/>
      <c r="C261" s="224"/>
      <c r="D261" s="224"/>
      <c r="E261" s="342"/>
      <c r="F261" s="245"/>
      <c r="G261" s="245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21.75" customHeight="1">
      <c r="A262" s="224"/>
      <c r="B262" s="228"/>
      <c r="C262" s="224"/>
      <c r="D262" s="224"/>
      <c r="E262" s="342"/>
      <c r="F262" s="245"/>
      <c r="G262" s="245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21.75" customHeight="1">
      <c r="A263" s="224"/>
      <c r="B263" s="228"/>
      <c r="C263" s="224"/>
      <c r="D263" s="224"/>
      <c r="E263" s="342"/>
      <c r="F263" s="245"/>
      <c r="G263" s="245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21.75" customHeight="1">
      <c r="A264" s="224"/>
      <c r="B264" s="228"/>
      <c r="C264" s="224"/>
      <c r="D264" s="224"/>
      <c r="E264" s="342"/>
      <c r="F264" s="245"/>
      <c r="G264" s="245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21.75" customHeight="1">
      <c r="A265" s="224"/>
      <c r="B265" s="228"/>
      <c r="C265" s="224"/>
      <c r="D265" s="224"/>
      <c r="E265" s="342"/>
      <c r="F265" s="245"/>
      <c r="G265" s="245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21.75" customHeight="1">
      <c r="A266" s="224"/>
      <c r="B266" s="228"/>
      <c r="C266" s="224"/>
      <c r="D266" s="224"/>
      <c r="E266" s="342"/>
      <c r="F266" s="245"/>
      <c r="G266" s="245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21.75" customHeight="1">
      <c r="A267" s="224"/>
      <c r="B267" s="228"/>
      <c r="C267" s="224"/>
      <c r="D267" s="224"/>
      <c r="E267" s="342"/>
      <c r="F267" s="245"/>
      <c r="G267" s="245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21.75" customHeight="1">
      <c r="A268" s="224"/>
      <c r="B268" s="228"/>
      <c r="C268" s="224"/>
      <c r="D268" s="224"/>
      <c r="E268" s="342"/>
      <c r="F268" s="245"/>
      <c r="G268" s="245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21.75" customHeight="1">
      <c r="A269" s="224"/>
      <c r="B269" s="228"/>
      <c r="C269" s="224"/>
      <c r="D269" s="224"/>
      <c r="E269" s="342"/>
      <c r="F269" s="245"/>
      <c r="G269" s="245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21.75" customHeight="1">
      <c r="A270" s="224"/>
      <c r="B270" s="228"/>
      <c r="C270" s="224"/>
      <c r="D270" s="224"/>
      <c r="E270" s="342"/>
      <c r="F270" s="245"/>
      <c r="G270" s="245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21.75" customHeight="1">
      <c r="A271" s="224"/>
      <c r="B271" s="228"/>
      <c r="C271" s="224"/>
      <c r="D271" s="224"/>
      <c r="E271" s="342"/>
      <c r="F271" s="245"/>
      <c r="G271" s="245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21.75" customHeight="1">
      <c r="A272" s="224"/>
      <c r="B272" s="228"/>
      <c r="C272" s="224"/>
      <c r="D272" s="224"/>
      <c r="E272" s="342"/>
      <c r="F272" s="245"/>
      <c r="G272" s="245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21.75" customHeight="1">
      <c r="A273" s="224"/>
      <c r="B273" s="228"/>
      <c r="C273" s="224"/>
      <c r="D273" s="224"/>
      <c r="E273" s="342"/>
      <c r="F273" s="245"/>
      <c r="G273" s="245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21.75" customHeight="1">
      <c r="A274" s="224"/>
      <c r="B274" s="228"/>
      <c r="C274" s="224"/>
      <c r="D274" s="224"/>
      <c r="E274" s="342"/>
      <c r="F274" s="245"/>
      <c r="G274" s="245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21.75" customHeight="1">
      <c r="A275" s="224"/>
      <c r="B275" s="228"/>
      <c r="C275" s="224"/>
      <c r="D275" s="224"/>
      <c r="E275" s="342"/>
      <c r="F275" s="245"/>
      <c r="G275" s="245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21.75" customHeight="1">
      <c r="A276" s="224"/>
      <c r="B276" s="228"/>
      <c r="C276" s="224"/>
      <c r="D276" s="224"/>
      <c r="E276" s="342"/>
      <c r="F276" s="245"/>
      <c r="G276" s="245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21.75" customHeight="1">
      <c r="A277" s="224"/>
      <c r="B277" s="228"/>
      <c r="C277" s="224"/>
      <c r="D277" s="224"/>
      <c r="E277" s="342"/>
      <c r="F277" s="245"/>
      <c r="G277" s="245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21.75" customHeight="1">
      <c r="A278" s="224"/>
      <c r="B278" s="228"/>
      <c r="C278" s="224"/>
      <c r="D278" s="224"/>
      <c r="E278" s="342"/>
      <c r="F278" s="245"/>
      <c r="G278" s="245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21.75" customHeight="1">
      <c r="A279" s="224"/>
      <c r="B279" s="228"/>
      <c r="C279" s="224"/>
      <c r="D279" s="224"/>
      <c r="E279" s="342"/>
      <c r="F279" s="245"/>
      <c r="G279" s="245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21.75" customHeight="1">
      <c r="A280" s="224"/>
      <c r="B280" s="228"/>
      <c r="C280" s="224"/>
      <c r="D280" s="224"/>
      <c r="E280" s="342"/>
      <c r="F280" s="245"/>
      <c r="G280" s="245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21.75" customHeight="1">
      <c r="A281" s="224"/>
      <c r="B281" s="228"/>
      <c r="C281" s="224"/>
      <c r="D281" s="224"/>
      <c r="E281" s="342"/>
      <c r="F281" s="245"/>
      <c r="G281" s="245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21.75" customHeight="1">
      <c r="A282" s="224"/>
      <c r="B282" s="228"/>
      <c r="C282" s="224"/>
      <c r="D282" s="224"/>
      <c r="E282" s="342"/>
      <c r="F282" s="245"/>
      <c r="G282" s="245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21.75" customHeight="1">
      <c r="A283" s="224"/>
      <c r="B283" s="228"/>
      <c r="C283" s="224"/>
      <c r="D283" s="224"/>
      <c r="E283" s="342"/>
      <c r="F283" s="245"/>
      <c r="G283" s="245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21.75" customHeight="1">
      <c r="A284" s="224"/>
      <c r="B284" s="228"/>
      <c r="C284" s="224"/>
      <c r="D284" s="224"/>
      <c r="E284" s="342"/>
      <c r="F284" s="245"/>
      <c r="G284" s="245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21.75" customHeight="1">
      <c r="A285" s="224"/>
      <c r="B285" s="228"/>
      <c r="C285" s="224"/>
      <c r="D285" s="224"/>
      <c r="E285" s="342"/>
      <c r="F285" s="245"/>
      <c r="G285" s="245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21.75" customHeight="1">
      <c r="A286" s="224"/>
      <c r="B286" s="228"/>
      <c r="C286" s="224"/>
      <c r="D286" s="224"/>
      <c r="E286" s="342"/>
      <c r="F286" s="245"/>
      <c r="G286" s="245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21.75" customHeight="1">
      <c r="A287" s="224"/>
      <c r="B287" s="228"/>
      <c r="C287" s="224"/>
      <c r="D287" s="224"/>
      <c r="E287" s="342"/>
      <c r="F287" s="245"/>
      <c r="G287" s="245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21.75" customHeight="1">
      <c r="A288" s="224"/>
      <c r="B288" s="228"/>
      <c r="C288" s="224"/>
      <c r="D288" s="224"/>
      <c r="E288" s="342"/>
      <c r="F288" s="245"/>
      <c r="G288" s="245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21.75" customHeight="1">
      <c r="A289" s="224"/>
      <c r="B289" s="228"/>
      <c r="C289" s="224"/>
      <c r="D289" s="224"/>
      <c r="E289" s="342"/>
      <c r="F289" s="245"/>
      <c r="G289" s="245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21.75" customHeight="1">
      <c r="A290" s="224"/>
      <c r="B290" s="228"/>
      <c r="C290" s="224"/>
      <c r="D290" s="224"/>
      <c r="E290" s="342"/>
      <c r="F290" s="245"/>
      <c r="G290" s="245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21.75" customHeight="1">
      <c r="A291" s="224"/>
      <c r="B291" s="228"/>
      <c r="C291" s="224"/>
      <c r="D291" s="224"/>
      <c r="E291" s="342"/>
      <c r="F291" s="245"/>
      <c r="G291" s="245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21.75" customHeight="1">
      <c r="A292" s="224"/>
      <c r="B292" s="228"/>
      <c r="C292" s="224"/>
      <c r="D292" s="224"/>
      <c r="E292" s="342"/>
      <c r="F292" s="245"/>
      <c r="G292" s="245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21.75" customHeight="1">
      <c r="A293" s="224"/>
      <c r="B293" s="228"/>
      <c r="C293" s="224"/>
      <c r="D293" s="224"/>
      <c r="E293" s="342"/>
      <c r="F293" s="245"/>
      <c r="G293" s="245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21.75" customHeight="1">
      <c r="A294" s="224"/>
      <c r="B294" s="228"/>
      <c r="C294" s="224"/>
      <c r="D294" s="224"/>
      <c r="E294" s="342"/>
      <c r="F294" s="245"/>
      <c r="G294" s="245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21.75" customHeight="1">
      <c r="A295" s="224"/>
      <c r="B295" s="228"/>
      <c r="C295" s="224"/>
      <c r="D295" s="224"/>
      <c r="E295" s="342"/>
      <c r="F295" s="245"/>
      <c r="G295" s="245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21.75" customHeight="1">
      <c r="A296" s="224"/>
      <c r="B296" s="228"/>
      <c r="C296" s="224"/>
      <c r="D296" s="224"/>
      <c r="E296" s="342"/>
      <c r="F296" s="245"/>
      <c r="G296" s="245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21.75" customHeight="1">
      <c r="A297" s="224"/>
      <c r="B297" s="228"/>
      <c r="C297" s="224"/>
      <c r="D297" s="224"/>
      <c r="E297" s="342"/>
      <c r="F297" s="245"/>
      <c r="G297" s="245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21.75" customHeight="1">
      <c r="A298" s="224"/>
      <c r="B298" s="228"/>
      <c r="C298" s="224"/>
      <c r="D298" s="224"/>
      <c r="E298" s="342"/>
      <c r="F298" s="245"/>
      <c r="G298" s="245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21.75" customHeight="1">
      <c r="A299" s="224"/>
      <c r="B299" s="228"/>
      <c r="C299" s="224"/>
      <c r="D299" s="224"/>
      <c r="E299" s="342"/>
      <c r="F299" s="245"/>
      <c r="G299" s="245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21.75" customHeight="1">
      <c r="A300" s="224"/>
      <c r="B300" s="228"/>
      <c r="C300" s="224"/>
      <c r="D300" s="224"/>
      <c r="E300" s="342"/>
      <c r="F300" s="245"/>
      <c r="G300" s="245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21.75" customHeight="1">
      <c r="A301" s="224"/>
      <c r="B301" s="228"/>
      <c r="C301" s="224"/>
      <c r="D301" s="224"/>
      <c r="E301" s="342"/>
      <c r="F301" s="245"/>
      <c r="G301" s="245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21.75" customHeight="1">
      <c r="A302" s="224"/>
      <c r="B302" s="228"/>
      <c r="C302" s="224"/>
      <c r="D302" s="224"/>
      <c r="E302" s="342"/>
      <c r="F302" s="245"/>
      <c r="G302" s="245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21.75" customHeight="1">
      <c r="A303" s="224"/>
      <c r="B303" s="228"/>
      <c r="C303" s="224"/>
      <c r="D303" s="224"/>
      <c r="E303" s="342"/>
      <c r="F303" s="245"/>
      <c r="G303" s="245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21.75" customHeight="1">
      <c r="A304" s="224"/>
      <c r="B304" s="228"/>
      <c r="C304" s="224"/>
      <c r="D304" s="224"/>
      <c r="E304" s="342"/>
      <c r="F304" s="245"/>
      <c r="G304" s="245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21.75" customHeight="1">
      <c r="A305" s="224"/>
      <c r="B305" s="228"/>
      <c r="C305" s="224"/>
      <c r="D305" s="224"/>
      <c r="E305" s="342"/>
      <c r="F305" s="245"/>
      <c r="G305" s="245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21.75" customHeight="1">
      <c r="A306" s="224"/>
      <c r="B306" s="228"/>
      <c r="C306" s="224"/>
      <c r="D306" s="224"/>
      <c r="E306" s="342"/>
      <c r="F306" s="245"/>
      <c r="G306" s="245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21.75" customHeight="1">
      <c r="A307" s="224"/>
      <c r="B307" s="228"/>
      <c r="C307" s="224"/>
      <c r="D307" s="224"/>
      <c r="E307" s="342"/>
      <c r="F307" s="245"/>
      <c r="G307" s="245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21.75" customHeight="1">
      <c r="A308" s="224"/>
      <c r="B308" s="228"/>
      <c r="C308" s="224"/>
      <c r="D308" s="224"/>
      <c r="E308" s="342"/>
      <c r="F308" s="245"/>
      <c r="G308" s="245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21.75" customHeight="1">
      <c r="A309" s="224"/>
      <c r="B309" s="228"/>
      <c r="C309" s="224"/>
      <c r="D309" s="224"/>
      <c r="E309" s="342"/>
      <c r="F309" s="245"/>
      <c r="G309" s="245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21.75" customHeight="1">
      <c r="A310" s="224"/>
      <c r="B310" s="228"/>
      <c r="C310" s="224"/>
      <c r="D310" s="224"/>
      <c r="E310" s="342"/>
      <c r="F310" s="245"/>
      <c r="G310" s="245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21.75" customHeight="1">
      <c r="A311" s="224"/>
      <c r="B311" s="228"/>
      <c r="C311" s="224"/>
      <c r="D311" s="224"/>
      <c r="E311" s="342"/>
      <c r="F311" s="245"/>
      <c r="G311" s="245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21.75" customHeight="1">
      <c r="A312" s="224"/>
      <c r="B312" s="228"/>
      <c r="C312" s="224"/>
      <c r="D312" s="224"/>
      <c r="E312" s="342"/>
      <c r="F312" s="245"/>
      <c r="G312" s="245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21.75" customHeight="1">
      <c r="A313" s="224"/>
      <c r="B313" s="228"/>
      <c r="C313" s="224"/>
      <c r="D313" s="224"/>
      <c r="E313" s="342"/>
      <c r="F313" s="245"/>
      <c r="G313" s="245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21.75" customHeight="1">
      <c r="A314" s="224"/>
      <c r="B314" s="228"/>
      <c r="C314" s="224"/>
      <c r="D314" s="224"/>
      <c r="E314" s="342"/>
      <c r="F314" s="245"/>
      <c r="G314" s="245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21.75" customHeight="1">
      <c r="A315" s="224"/>
      <c r="B315" s="228"/>
      <c r="C315" s="224"/>
      <c r="D315" s="224"/>
      <c r="E315" s="342"/>
      <c r="F315" s="245"/>
      <c r="G315" s="245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21.75" customHeight="1">
      <c r="A316" s="224"/>
      <c r="B316" s="228"/>
      <c r="C316" s="224"/>
      <c r="D316" s="224"/>
      <c r="E316" s="342"/>
      <c r="F316" s="245"/>
      <c r="G316" s="245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21.75" customHeight="1">
      <c r="A317" s="224"/>
      <c r="B317" s="228"/>
      <c r="C317" s="224"/>
      <c r="D317" s="224"/>
      <c r="E317" s="342"/>
      <c r="F317" s="245"/>
      <c r="G317" s="245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21.75" customHeight="1">
      <c r="A318" s="224"/>
      <c r="B318" s="228"/>
      <c r="C318" s="224"/>
      <c r="D318" s="224"/>
      <c r="E318" s="342"/>
      <c r="F318" s="245"/>
      <c r="G318" s="245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21.75" customHeight="1">
      <c r="A319" s="224"/>
      <c r="B319" s="228"/>
      <c r="C319" s="224"/>
      <c r="D319" s="224"/>
      <c r="E319" s="342"/>
      <c r="F319" s="245"/>
      <c r="G319" s="245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21.75" customHeight="1">
      <c r="A320" s="224"/>
      <c r="B320" s="228"/>
      <c r="C320" s="224"/>
      <c r="D320" s="224"/>
      <c r="E320" s="342"/>
      <c r="F320" s="245"/>
      <c r="G320" s="245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21.75" customHeight="1">
      <c r="A321" s="224"/>
      <c r="B321" s="228"/>
      <c r="C321" s="224"/>
      <c r="D321" s="224"/>
      <c r="E321" s="342"/>
      <c r="F321" s="245"/>
      <c r="G321" s="245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21.75" customHeight="1">
      <c r="A322" s="224"/>
      <c r="B322" s="228"/>
      <c r="C322" s="224"/>
      <c r="D322" s="224"/>
      <c r="E322" s="342"/>
      <c r="F322" s="245"/>
      <c r="G322" s="245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21.75" customHeight="1">
      <c r="A323" s="224"/>
      <c r="B323" s="228"/>
      <c r="C323" s="224"/>
      <c r="D323" s="224"/>
      <c r="E323" s="342"/>
      <c r="F323" s="245"/>
      <c r="G323" s="245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21.75" customHeight="1">
      <c r="A324" s="224"/>
      <c r="B324" s="228"/>
      <c r="C324" s="224"/>
      <c r="D324" s="224"/>
      <c r="E324" s="342"/>
      <c r="F324" s="245"/>
      <c r="G324" s="245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21.75" customHeight="1">
      <c r="A325" s="224"/>
      <c r="B325" s="228"/>
      <c r="C325" s="224"/>
      <c r="D325" s="224"/>
      <c r="E325" s="342"/>
      <c r="F325" s="245"/>
      <c r="G325" s="245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21.75" customHeight="1">
      <c r="A326" s="224"/>
      <c r="B326" s="228"/>
      <c r="C326" s="224"/>
      <c r="D326" s="224"/>
      <c r="E326" s="342"/>
      <c r="F326" s="245"/>
      <c r="G326" s="245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21.75" customHeight="1">
      <c r="A327" s="224"/>
      <c r="B327" s="228"/>
      <c r="C327" s="224"/>
      <c r="D327" s="224"/>
      <c r="E327" s="342"/>
      <c r="F327" s="245"/>
      <c r="G327" s="245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21.75" customHeight="1">
      <c r="A328" s="224"/>
      <c r="B328" s="228"/>
      <c r="C328" s="224"/>
      <c r="D328" s="224"/>
      <c r="E328" s="342"/>
      <c r="F328" s="245"/>
      <c r="G328" s="245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21.75" customHeight="1">
      <c r="A329" s="224"/>
      <c r="B329" s="228"/>
      <c r="C329" s="224"/>
      <c r="D329" s="224"/>
      <c r="E329" s="342"/>
      <c r="F329" s="245"/>
      <c r="G329" s="245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21.75" customHeight="1">
      <c r="A330" s="224"/>
      <c r="B330" s="228"/>
      <c r="C330" s="224"/>
      <c r="D330" s="224"/>
      <c r="E330" s="342"/>
      <c r="F330" s="245"/>
      <c r="G330" s="245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21.75" customHeight="1">
      <c r="A331" s="224"/>
      <c r="B331" s="228"/>
      <c r="C331" s="224"/>
      <c r="D331" s="224"/>
      <c r="E331" s="342"/>
      <c r="F331" s="245"/>
      <c r="G331" s="245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21.75" customHeight="1">
      <c r="A332" s="224"/>
      <c r="B332" s="228"/>
      <c r="C332" s="224"/>
      <c r="D332" s="224"/>
      <c r="E332" s="342"/>
      <c r="F332" s="245"/>
      <c r="G332" s="245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21.75" customHeight="1">
      <c r="A333" s="224"/>
      <c r="B333" s="228"/>
      <c r="C333" s="224"/>
      <c r="D333" s="224"/>
      <c r="E333" s="342"/>
      <c r="F333" s="245"/>
      <c r="G333" s="245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21.75" customHeight="1">
      <c r="A334" s="224"/>
      <c r="B334" s="228"/>
      <c r="C334" s="224"/>
      <c r="D334" s="224"/>
      <c r="E334" s="342"/>
      <c r="F334" s="245"/>
      <c r="G334" s="245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21.75" customHeight="1">
      <c r="A335" s="224"/>
      <c r="B335" s="228"/>
      <c r="C335" s="224"/>
      <c r="D335" s="224"/>
      <c r="E335" s="342"/>
      <c r="F335" s="245"/>
      <c r="G335" s="245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21.75" customHeight="1">
      <c r="A336" s="224"/>
      <c r="B336" s="228"/>
      <c r="C336" s="224"/>
      <c r="D336" s="224"/>
      <c r="E336" s="342"/>
      <c r="F336" s="245"/>
      <c r="G336" s="245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21.75" customHeight="1">
      <c r="A337" s="224"/>
      <c r="B337" s="228"/>
      <c r="C337" s="224"/>
      <c r="D337" s="224"/>
      <c r="E337" s="342"/>
      <c r="F337" s="245"/>
      <c r="G337" s="245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21.75" customHeight="1">
      <c r="A338" s="224"/>
      <c r="B338" s="228"/>
      <c r="C338" s="224"/>
      <c r="D338" s="224"/>
      <c r="E338" s="342"/>
      <c r="F338" s="245"/>
      <c r="G338" s="245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21.75" customHeight="1">
      <c r="A339" s="224"/>
      <c r="B339" s="228"/>
      <c r="C339" s="224"/>
      <c r="D339" s="224"/>
      <c r="E339" s="342"/>
      <c r="F339" s="245"/>
      <c r="G339" s="245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21.75" customHeight="1">
      <c r="A340" s="224"/>
      <c r="B340" s="228"/>
      <c r="C340" s="224"/>
      <c r="D340" s="224"/>
      <c r="E340" s="342"/>
      <c r="F340" s="245"/>
      <c r="G340" s="245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21.75" customHeight="1">
      <c r="A341" s="224"/>
      <c r="B341" s="228"/>
      <c r="C341" s="224"/>
      <c r="D341" s="224"/>
      <c r="E341" s="342"/>
      <c r="F341" s="245"/>
      <c r="G341" s="245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21.75" customHeight="1">
      <c r="A342" s="224"/>
      <c r="B342" s="228"/>
      <c r="C342" s="224"/>
      <c r="D342" s="224"/>
      <c r="E342" s="342"/>
      <c r="F342" s="245"/>
      <c r="G342" s="245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21.75" customHeight="1">
      <c r="A343" s="224"/>
      <c r="B343" s="228"/>
      <c r="C343" s="224"/>
      <c r="D343" s="224"/>
      <c r="E343" s="342"/>
      <c r="F343" s="245"/>
      <c r="G343" s="245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21.75" customHeight="1">
      <c r="A344" s="224"/>
      <c r="B344" s="228"/>
      <c r="C344" s="224"/>
      <c r="D344" s="224"/>
      <c r="E344" s="342"/>
      <c r="F344" s="245"/>
      <c r="G344" s="245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21.75" customHeight="1">
      <c r="A345" s="224"/>
      <c r="B345" s="228"/>
      <c r="C345" s="224"/>
      <c r="D345" s="224"/>
      <c r="E345" s="342"/>
      <c r="F345" s="245"/>
      <c r="G345" s="245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21.75" customHeight="1">
      <c r="A346" s="224"/>
      <c r="B346" s="228"/>
      <c r="C346" s="224"/>
      <c r="D346" s="224"/>
      <c r="E346" s="342"/>
      <c r="F346" s="245"/>
      <c r="G346" s="245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21.75" customHeight="1">
      <c r="A347" s="224"/>
      <c r="B347" s="228"/>
      <c r="C347" s="224"/>
      <c r="D347" s="224"/>
      <c r="E347" s="342"/>
      <c r="F347" s="245"/>
      <c r="G347" s="245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21.75" customHeight="1">
      <c r="A348" s="224"/>
      <c r="B348" s="228"/>
      <c r="C348" s="224"/>
      <c r="D348" s="224"/>
      <c r="E348" s="342"/>
      <c r="F348" s="245"/>
      <c r="G348" s="245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21.75" customHeight="1">
      <c r="A349" s="224"/>
      <c r="B349" s="228"/>
      <c r="C349" s="224"/>
      <c r="D349" s="224"/>
      <c r="E349" s="342"/>
      <c r="F349" s="245"/>
      <c r="G349" s="245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21.75" customHeight="1">
      <c r="A350" s="224"/>
      <c r="B350" s="228"/>
      <c r="C350" s="224"/>
      <c r="D350" s="224"/>
      <c r="E350" s="342"/>
      <c r="F350" s="245"/>
      <c r="G350" s="245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21.75" customHeight="1">
      <c r="A351" s="224"/>
      <c r="B351" s="228"/>
      <c r="C351" s="224"/>
      <c r="D351" s="224"/>
      <c r="E351" s="342"/>
      <c r="F351" s="245"/>
      <c r="G351" s="245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21.75" customHeight="1">
      <c r="A352" s="224"/>
      <c r="B352" s="228"/>
      <c r="C352" s="224"/>
      <c r="D352" s="224"/>
      <c r="E352" s="342"/>
      <c r="F352" s="245"/>
      <c r="G352" s="245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21.75" customHeight="1">
      <c r="A353" s="224"/>
      <c r="B353" s="228"/>
      <c r="C353" s="224"/>
      <c r="D353" s="224"/>
      <c r="E353" s="342"/>
      <c r="F353" s="245"/>
      <c r="G353" s="245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21.75" customHeight="1">
      <c r="A354" s="224"/>
      <c r="B354" s="228"/>
      <c r="C354" s="224"/>
      <c r="D354" s="224"/>
      <c r="E354" s="342"/>
      <c r="F354" s="245"/>
      <c r="G354" s="245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21.75" customHeight="1">
      <c r="A355" s="224"/>
      <c r="B355" s="228"/>
      <c r="C355" s="224"/>
      <c r="D355" s="224"/>
      <c r="E355" s="342"/>
      <c r="F355" s="245"/>
      <c r="G355" s="245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21.75" customHeight="1">
      <c r="A356" s="224"/>
      <c r="B356" s="228"/>
      <c r="C356" s="224"/>
      <c r="D356" s="224"/>
      <c r="E356" s="342"/>
      <c r="F356" s="245"/>
      <c r="G356" s="245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21.75" customHeight="1">
      <c r="A357" s="224"/>
      <c r="B357" s="228"/>
      <c r="C357" s="224"/>
      <c r="D357" s="224"/>
      <c r="E357" s="342"/>
      <c r="F357" s="245"/>
      <c r="G357" s="245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21.75" customHeight="1">
      <c r="A358" s="224"/>
      <c r="B358" s="228"/>
      <c r="C358" s="224"/>
      <c r="D358" s="224"/>
      <c r="E358" s="342"/>
      <c r="F358" s="245"/>
      <c r="G358" s="245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21.75" customHeight="1">
      <c r="A359" s="224"/>
      <c r="B359" s="228"/>
      <c r="C359" s="224"/>
      <c r="D359" s="224"/>
      <c r="E359" s="342"/>
      <c r="F359" s="245"/>
      <c r="G359" s="245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21.75" customHeight="1">
      <c r="A360" s="224"/>
      <c r="B360" s="228"/>
      <c r="C360" s="224"/>
      <c r="D360" s="224"/>
      <c r="E360" s="342"/>
      <c r="F360" s="245"/>
      <c r="G360" s="245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21.75" customHeight="1">
      <c r="A361" s="224"/>
      <c r="B361" s="228"/>
      <c r="C361" s="224"/>
      <c r="D361" s="224"/>
      <c r="E361" s="342"/>
      <c r="F361" s="245"/>
      <c r="G361" s="245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21.75" customHeight="1">
      <c r="A362" s="224"/>
      <c r="B362" s="228"/>
      <c r="C362" s="224"/>
      <c r="D362" s="224"/>
      <c r="E362" s="342"/>
      <c r="F362" s="245"/>
      <c r="G362" s="245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21.75" customHeight="1">
      <c r="A363" s="224"/>
      <c r="B363" s="228"/>
      <c r="C363" s="224"/>
      <c r="D363" s="224"/>
      <c r="E363" s="342"/>
      <c r="F363" s="245"/>
      <c r="G363" s="245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21.75" customHeight="1">
      <c r="A364" s="224"/>
      <c r="B364" s="228"/>
      <c r="C364" s="224"/>
      <c r="D364" s="224"/>
      <c r="E364" s="342"/>
      <c r="F364" s="245"/>
      <c r="G364" s="245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21.75" customHeight="1">
      <c r="A365" s="224"/>
      <c r="B365" s="228"/>
      <c r="C365" s="224"/>
      <c r="D365" s="224"/>
      <c r="E365" s="342"/>
      <c r="F365" s="245"/>
      <c r="G365" s="245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21.75" customHeight="1">
      <c r="A366" s="224"/>
      <c r="B366" s="228"/>
      <c r="C366" s="224"/>
      <c r="D366" s="224"/>
      <c r="E366" s="342"/>
      <c r="F366" s="245"/>
      <c r="G366" s="245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21.75" customHeight="1">
      <c r="A367" s="224"/>
      <c r="B367" s="228"/>
      <c r="C367" s="224"/>
      <c r="D367" s="224"/>
      <c r="E367" s="342"/>
      <c r="F367" s="245"/>
      <c r="G367" s="245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21.75" customHeight="1">
      <c r="A368" s="224"/>
      <c r="B368" s="228"/>
      <c r="C368" s="224"/>
      <c r="D368" s="224"/>
      <c r="E368" s="342"/>
      <c r="F368" s="245"/>
      <c r="G368" s="245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21.75" customHeight="1">
      <c r="A369" s="224"/>
      <c r="B369" s="228"/>
      <c r="C369" s="224"/>
      <c r="D369" s="224"/>
      <c r="E369" s="342"/>
      <c r="F369" s="245"/>
      <c r="G369" s="245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21.75" customHeight="1">
      <c r="A370" s="224"/>
      <c r="B370" s="228"/>
      <c r="C370" s="224"/>
      <c r="D370" s="224"/>
      <c r="E370" s="342"/>
      <c r="F370" s="245"/>
      <c r="G370" s="245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21.75" customHeight="1">
      <c r="A371" s="224"/>
      <c r="B371" s="228"/>
      <c r="C371" s="224"/>
      <c r="D371" s="224"/>
      <c r="E371" s="342"/>
      <c r="F371" s="245"/>
      <c r="G371" s="245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21.75" customHeight="1">
      <c r="A372" s="224"/>
      <c r="B372" s="228"/>
      <c r="C372" s="224"/>
      <c r="D372" s="224"/>
      <c r="E372" s="342"/>
      <c r="F372" s="245"/>
      <c r="G372" s="245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21.75" customHeight="1">
      <c r="A373" s="224"/>
      <c r="B373" s="228"/>
      <c r="C373" s="224"/>
      <c r="D373" s="224"/>
      <c r="E373" s="342"/>
      <c r="F373" s="245"/>
      <c r="G373" s="245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21.75" customHeight="1">
      <c r="A374" s="224"/>
      <c r="B374" s="228"/>
      <c r="C374" s="224"/>
      <c r="D374" s="224"/>
      <c r="E374" s="342"/>
      <c r="F374" s="245"/>
      <c r="G374" s="245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21.75" customHeight="1">
      <c r="A375" s="224"/>
      <c r="B375" s="228"/>
      <c r="C375" s="224"/>
      <c r="D375" s="224"/>
      <c r="E375" s="342"/>
      <c r="F375" s="245"/>
      <c r="G375" s="245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21.75" customHeight="1">
      <c r="A376" s="224"/>
      <c r="B376" s="228"/>
      <c r="C376" s="224"/>
      <c r="D376" s="224"/>
      <c r="E376" s="342"/>
      <c r="F376" s="245"/>
      <c r="G376" s="245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21.75" customHeight="1">
      <c r="A377" s="224"/>
      <c r="B377" s="228"/>
      <c r="C377" s="224"/>
      <c r="D377" s="224"/>
      <c r="E377" s="342"/>
      <c r="F377" s="245"/>
      <c r="G377" s="245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21.75" customHeight="1">
      <c r="A378" s="224"/>
      <c r="B378" s="228"/>
      <c r="C378" s="224"/>
      <c r="D378" s="224"/>
      <c r="E378" s="342"/>
      <c r="F378" s="245"/>
      <c r="G378" s="245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21.75" customHeight="1">
      <c r="A379" s="224"/>
      <c r="B379" s="228"/>
      <c r="C379" s="224"/>
      <c r="D379" s="224"/>
      <c r="E379" s="342"/>
      <c r="F379" s="245"/>
      <c r="G379" s="245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21.75" customHeight="1">
      <c r="A380" s="224"/>
      <c r="B380" s="228"/>
      <c r="C380" s="224"/>
      <c r="D380" s="224"/>
      <c r="E380" s="342"/>
      <c r="F380" s="245"/>
      <c r="G380" s="245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21.75" customHeight="1">
      <c r="A381" s="224"/>
      <c r="B381" s="228"/>
      <c r="C381" s="224"/>
      <c r="D381" s="224"/>
      <c r="E381" s="342"/>
      <c r="F381" s="245"/>
      <c r="G381" s="245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21.75" customHeight="1">
      <c r="A382" s="224"/>
      <c r="B382" s="228"/>
      <c r="C382" s="224"/>
      <c r="D382" s="224"/>
      <c r="E382" s="342"/>
      <c r="F382" s="245"/>
      <c r="G382" s="245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21.75" customHeight="1">
      <c r="A383" s="224"/>
      <c r="B383" s="228"/>
      <c r="C383" s="224"/>
      <c r="D383" s="224"/>
      <c r="E383" s="342"/>
      <c r="F383" s="245"/>
      <c r="G383" s="245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21.75" customHeight="1">
      <c r="A384" s="224"/>
      <c r="B384" s="228"/>
      <c r="C384" s="224"/>
      <c r="D384" s="224"/>
      <c r="E384" s="342"/>
      <c r="F384" s="245"/>
      <c r="G384" s="245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21.75" customHeight="1">
      <c r="A385" s="224"/>
      <c r="B385" s="228"/>
      <c r="C385" s="224"/>
      <c r="D385" s="224"/>
      <c r="E385" s="342"/>
      <c r="F385" s="245"/>
      <c r="G385" s="245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21.75" customHeight="1">
      <c r="A386" s="224"/>
      <c r="B386" s="228"/>
      <c r="C386" s="224"/>
      <c r="D386" s="224"/>
      <c r="E386" s="342"/>
      <c r="F386" s="245"/>
      <c r="G386" s="245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21.75" customHeight="1">
      <c r="A387" s="224"/>
      <c r="B387" s="228"/>
      <c r="C387" s="224"/>
      <c r="D387" s="224"/>
      <c r="E387" s="342"/>
      <c r="F387" s="245"/>
      <c r="G387" s="245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21.75" customHeight="1">
      <c r="A388" s="224"/>
      <c r="B388" s="228"/>
      <c r="C388" s="224"/>
      <c r="D388" s="224"/>
      <c r="E388" s="342"/>
      <c r="F388" s="245"/>
      <c r="G388" s="245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21.75" customHeight="1">
      <c r="A389" s="224"/>
      <c r="B389" s="228"/>
      <c r="C389" s="224"/>
      <c r="D389" s="224"/>
      <c r="E389" s="342"/>
      <c r="F389" s="245"/>
      <c r="G389" s="245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21.75" customHeight="1">
      <c r="A390" s="224"/>
      <c r="B390" s="228"/>
      <c r="C390" s="224"/>
      <c r="D390" s="224"/>
      <c r="E390" s="342"/>
      <c r="F390" s="245"/>
      <c r="G390" s="245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21.75" customHeight="1">
      <c r="A391" s="224"/>
      <c r="B391" s="228"/>
      <c r="C391" s="224"/>
      <c r="D391" s="224"/>
      <c r="E391" s="342"/>
      <c r="F391" s="245"/>
      <c r="G391" s="245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21.75" customHeight="1">
      <c r="A392" s="224"/>
      <c r="B392" s="228"/>
      <c r="C392" s="224"/>
      <c r="D392" s="224"/>
      <c r="E392" s="342"/>
      <c r="F392" s="245"/>
      <c r="G392" s="245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21.75" customHeight="1">
      <c r="A393" s="224"/>
      <c r="B393" s="228"/>
      <c r="C393" s="224"/>
      <c r="D393" s="224"/>
      <c r="E393" s="342"/>
      <c r="F393" s="245"/>
      <c r="G393" s="245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21.75" customHeight="1">
      <c r="A394" s="224"/>
      <c r="B394" s="228"/>
      <c r="C394" s="224"/>
      <c r="D394" s="224"/>
      <c r="E394" s="342"/>
      <c r="F394" s="245"/>
      <c r="G394" s="245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21.75" customHeight="1">
      <c r="A395" s="224"/>
      <c r="B395" s="228"/>
      <c r="C395" s="224"/>
      <c r="D395" s="224"/>
      <c r="E395" s="342"/>
      <c r="F395" s="245"/>
      <c r="G395" s="245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21.75" customHeight="1">
      <c r="A396" s="224"/>
      <c r="B396" s="228"/>
      <c r="C396" s="224"/>
      <c r="D396" s="224"/>
      <c r="E396" s="342"/>
      <c r="F396" s="245"/>
      <c r="G396" s="245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21.75" customHeight="1">
      <c r="A397" s="224"/>
      <c r="B397" s="228"/>
      <c r="C397" s="224"/>
      <c r="D397" s="224"/>
      <c r="E397" s="342"/>
      <c r="F397" s="245"/>
      <c r="G397" s="245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21.75" customHeight="1">
      <c r="A398" s="224"/>
      <c r="B398" s="228"/>
      <c r="C398" s="224"/>
      <c r="D398" s="224"/>
      <c r="E398" s="342"/>
      <c r="F398" s="245"/>
      <c r="G398" s="245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21.75" customHeight="1">
      <c r="A399" s="224"/>
      <c r="B399" s="228"/>
      <c r="C399" s="224"/>
      <c r="D399" s="224"/>
      <c r="E399" s="342"/>
      <c r="F399" s="245"/>
      <c r="G399" s="245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21.75" customHeight="1">
      <c r="A400" s="224"/>
      <c r="B400" s="228"/>
      <c r="C400" s="224"/>
      <c r="D400" s="224"/>
      <c r="E400" s="342"/>
      <c r="F400" s="245"/>
      <c r="G400" s="245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21.75" customHeight="1">
      <c r="A401" s="224"/>
      <c r="B401" s="228"/>
      <c r="C401" s="224"/>
      <c r="D401" s="224"/>
      <c r="E401" s="342"/>
      <c r="F401" s="245"/>
      <c r="G401" s="245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21.75" customHeight="1">
      <c r="A402" s="224"/>
      <c r="B402" s="228"/>
      <c r="C402" s="224"/>
      <c r="D402" s="224"/>
      <c r="E402" s="342"/>
      <c r="F402" s="245"/>
      <c r="G402" s="245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21.75" customHeight="1">
      <c r="A403" s="224"/>
      <c r="B403" s="228"/>
      <c r="C403" s="224"/>
      <c r="D403" s="224"/>
      <c r="E403" s="342"/>
      <c r="F403" s="245"/>
      <c r="G403" s="245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21.75" customHeight="1">
      <c r="A404" s="224"/>
      <c r="B404" s="228"/>
      <c r="C404" s="224"/>
      <c r="D404" s="224"/>
      <c r="E404" s="342"/>
      <c r="F404" s="245"/>
      <c r="G404" s="245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21.75" customHeight="1">
      <c r="A405" s="224"/>
      <c r="B405" s="228"/>
      <c r="C405" s="224"/>
      <c r="D405" s="224"/>
      <c r="E405" s="342"/>
      <c r="F405" s="245"/>
      <c r="G405" s="245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21.75" customHeight="1">
      <c r="A406" s="224"/>
      <c r="B406" s="228"/>
      <c r="C406" s="224"/>
      <c r="D406" s="224"/>
      <c r="E406" s="342"/>
      <c r="F406" s="245"/>
      <c r="G406" s="245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21.75" customHeight="1">
      <c r="A407" s="224"/>
      <c r="B407" s="228"/>
      <c r="C407" s="224"/>
      <c r="D407" s="224"/>
      <c r="E407" s="342"/>
      <c r="F407" s="245"/>
      <c r="G407" s="245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21.75" customHeight="1">
      <c r="A408" s="224"/>
      <c r="B408" s="228"/>
      <c r="C408" s="224"/>
      <c r="D408" s="224"/>
      <c r="E408" s="342"/>
      <c r="F408" s="245"/>
      <c r="G408" s="245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21.75" customHeight="1">
      <c r="A409" s="224"/>
      <c r="B409" s="228"/>
      <c r="C409" s="224"/>
      <c r="D409" s="224"/>
      <c r="E409" s="342"/>
      <c r="F409" s="245"/>
      <c r="G409" s="245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21.75" customHeight="1">
      <c r="A410" s="224"/>
      <c r="B410" s="228"/>
      <c r="C410" s="224"/>
      <c r="D410" s="224"/>
      <c r="E410" s="342"/>
      <c r="F410" s="245"/>
      <c r="G410" s="245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21.75" customHeight="1">
      <c r="A411" s="224"/>
      <c r="B411" s="228"/>
      <c r="C411" s="224"/>
      <c r="D411" s="224"/>
      <c r="E411" s="342"/>
      <c r="F411" s="245"/>
      <c r="G411" s="245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21.75" customHeight="1">
      <c r="A412" s="224"/>
      <c r="B412" s="228"/>
      <c r="C412" s="224"/>
      <c r="D412" s="224"/>
      <c r="E412" s="342"/>
      <c r="F412" s="245"/>
      <c r="G412" s="245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21.75" customHeight="1">
      <c r="A413" s="224"/>
      <c r="B413" s="228"/>
      <c r="C413" s="224"/>
      <c r="D413" s="224"/>
      <c r="E413" s="342"/>
      <c r="F413" s="245"/>
      <c r="G413" s="245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21.75" customHeight="1">
      <c r="A414" s="224"/>
      <c r="B414" s="228"/>
      <c r="C414" s="224"/>
      <c r="D414" s="224"/>
      <c r="E414" s="342"/>
      <c r="F414" s="245"/>
      <c r="G414" s="245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21.75" customHeight="1">
      <c r="A415" s="224"/>
      <c r="B415" s="228"/>
      <c r="C415" s="224"/>
      <c r="D415" s="224"/>
      <c r="E415" s="342"/>
      <c r="F415" s="245"/>
      <c r="G415" s="245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21.75" customHeight="1">
      <c r="A416" s="224"/>
      <c r="B416" s="228"/>
      <c r="C416" s="224"/>
      <c r="D416" s="224"/>
      <c r="E416" s="342"/>
      <c r="F416" s="245"/>
      <c r="G416" s="245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21.75" customHeight="1">
      <c r="A417" s="224"/>
      <c r="B417" s="228"/>
      <c r="C417" s="224"/>
      <c r="D417" s="224"/>
      <c r="E417" s="342"/>
      <c r="F417" s="245"/>
      <c r="G417" s="245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21.75" customHeight="1">
      <c r="A418" s="224"/>
      <c r="B418" s="228"/>
      <c r="C418" s="224"/>
      <c r="D418" s="224"/>
      <c r="E418" s="342"/>
      <c r="F418" s="245"/>
      <c r="G418" s="245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21.75" customHeight="1">
      <c r="A419" s="224"/>
      <c r="B419" s="228"/>
      <c r="C419" s="224"/>
      <c r="D419" s="224"/>
      <c r="E419" s="342"/>
      <c r="F419" s="245"/>
      <c r="G419" s="245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21.75" customHeight="1">
      <c r="A420" s="224"/>
      <c r="B420" s="228"/>
      <c r="C420" s="224"/>
      <c r="D420" s="224"/>
      <c r="E420" s="342"/>
      <c r="F420" s="245"/>
      <c r="G420" s="245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21.75" customHeight="1">
      <c r="A421" s="224"/>
      <c r="B421" s="228"/>
      <c r="C421" s="224"/>
      <c r="D421" s="224"/>
      <c r="E421" s="342"/>
      <c r="F421" s="245"/>
      <c r="G421" s="245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21.75" customHeight="1">
      <c r="A422" s="224"/>
      <c r="B422" s="228"/>
      <c r="C422" s="224"/>
      <c r="D422" s="224"/>
      <c r="E422" s="342"/>
      <c r="F422" s="245"/>
      <c r="G422" s="245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21.75" customHeight="1">
      <c r="A423" s="224"/>
      <c r="B423" s="228"/>
      <c r="C423" s="224"/>
      <c r="D423" s="224"/>
      <c r="E423" s="342"/>
      <c r="F423" s="245"/>
      <c r="G423" s="245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21.75" customHeight="1">
      <c r="A424" s="224"/>
      <c r="B424" s="228"/>
      <c r="C424" s="224"/>
      <c r="D424" s="224"/>
      <c r="E424" s="342"/>
      <c r="F424" s="245"/>
      <c r="G424" s="245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21.75" customHeight="1">
      <c r="A425" s="224"/>
      <c r="B425" s="228"/>
      <c r="C425" s="224"/>
      <c r="D425" s="224"/>
      <c r="E425" s="342"/>
      <c r="F425" s="245"/>
      <c r="G425" s="245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21.75" customHeight="1">
      <c r="A426" s="224"/>
      <c r="B426" s="228"/>
      <c r="C426" s="224"/>
      <c r="D426" s="224"/>
      <c r="E426" s="342"/>
      <c r="F426" s="245"/>
      <c r="G426" s="245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21.75" customHeight="1">
      <c r="A427" s="224"/>
      <c r="B427" s="228"/>
      <c r="C427" s="224"/>
      <c r="D427" s="224"/>
      <c r="E427" s="342"/>
      <c r="F427" s="245"/>
      <c r="G427" s="245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21.75" customHeight="1">
      <c r="A428" s="224"/>
      <c r="B428" s="228"/>
      <c r="C428" s="224"/>
      <c r="D428" s="224"/>
      <c r="E428" s="342"/>
      <c r="F428" s="245"/>
      <c r="G428" s="245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21.75" customHeight="1">
      <c r="A429" s="224"/>
      <c r="B429" s="228"/>
      <c r="C429" s="224"/>
      <c r="D429" s="224"/>
      <c r="E429" s="342"/>
      <c r="F429" s="245"/>
      <c r="G429" s="245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21.75" customHeight="1">
      <c r="A430" s="224"/>
      <c r="B430" s="228"/>
      <c r="C430" s="224"/>
      <c r="D430" s="224"/>
      <c r="E430" s="342"/>
      <c r="F430" s="245"/>
      <c r="G430" s="245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21.75" customHeight="1">
      <c r="A431" s="224"/>
      <c r="B431" s="228"/>
      <c r="C431" s="224"/>
      <c r="D431" s="224"/>
      <c r="E431" s="342"/>
      <c r="F431" s="245"/>
      <c r="G431" s="245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21.75" customHeight="1">
      <c r="A432" s="224"/>
      <c r="B432" s="228"/>
      <c r="C432" s="224"/>
      <c r="D432" s="224"/>
      <c r="E432" s="342"/>
      <c r="F432" s="245"/>
      <c r="G432" s="245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21.75" customHeight="1">
      <c r="A433" s="224"/>
      <c r="B433" s="228"/>
      <c r="C433" s="224"/>
      <c r="D433" s="224"/>
      <c r="E433" s="342"/>
      <c r="F433" s="245"/>
      <c r="G433" s="245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21.75" customHeight="1">
      <c r="A434" s="224"/>
      <c r="B434" s="228"/>
      <c r="C434" s="224"/>
      <c r="D434" s="224"/>
      <c r="E434" s="342"/>
      <c r="F434" s="245"/>
      <c r="G434" s="245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21.75" customHeight="1">
      <c r="A435" s="224"/>
      <c r="B435" s="228"/>
      <c r="C435" s="224"/>
      <c r="D435" s="224"/>
      <c r="E435" s="342"/>
      <c r="F435" s="245"/>
      <c r="G435" s="245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21.75" customHeight="1">
      <c r="A436" s="224"/>
      <c r="B436" s="228"/>
      <c r="C436" s="224"/>
      <c r="D436" s="224"/>
      <c r="E436" s="342"/>
      <c r="F436" s="245"/>
      <c r="G436" s="245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21.75" customHeight="1">
      <c r="A437" s="224"/>
      <c r="B437" s="228"/>
      <c r="C437" s="224"/>
      <c r="D437" s="224"/>
      <c r="E437" s="342"/>
      <c r="F437" s="245"/>
      <c r="G437" s="245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21.75" customHeight="1">
      <c r="A438" s="224"/>
      <c r="B438" s="228"/>
      <c r="C438" s="224"/>
      <c r="D438" s="224"/>
      <c r="E438" s="342"/>
      <c r="F438" s="245"/>
      <c r="G438" s="245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21.75" customHeight="1">
      <c r="A439" s="224"/>
      <c r="B439" s="228"/>
      <c r="C439" s="224"/>
      <c r="D439" s="224"/>
      <c r="E439" s="342"/>
      <c r="F439" s="245"/>
      <c r="G439" s="245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21.75" customHeight="1">
      <c r="A440" s="224"/>
      <c r="B440" s="228"/>
      <c r="C440" s="224"/>
      <c r="D440" s="224"/>
      <c r="E440" s="342"/>
      <c r="F440" s="245"/>
      <c r="G440" s="245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21.75" customHeight="1">
      <c r="A441" s="224"/>
      <c r="B441" s="228"/>
      <c r="C441" s="224"/>
      <c r="D441" s="224"/>
      <c r="E441" s="342"/>
      <c r="F441" s="245"/>
      <c r="G441" s="245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21.75" customHeight="1">
      <c r="A442" s="224"/>
      <c r="B442" s="228"/>
      <c r="C442" s="224"/>
      <c r="D442" s="224"/>
      <c r="E442" s="342"/>
      <c r="F442" s="245"/>
      <c r="G442" s="245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21.75" customHeight="1">
      <c r="A443" s="224"/>
      <c r="B443" s="228"/>
      <c r="C443" s="224"/>
      <c r="D443" s="224"/>
      <c r="E443" s="342"/>
      <c r="F443" s="245"/>
      <c r="G443" s="245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21.75" customHeight="1">
      <c r="A444" s="224"/>
      <c r="B444" s="228"/>
      <c r="C444" s="224"/>
      <c r="D444" s="224"/>
      <c r="E444" s="342"/>
      <c r="F444" s="245"/>
      <c r="G444" s="245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21.75" customHeight="1">
      <c r="A445" s="224"/>
      <c r="B445" s="228"/>
      <c r="C445" s="224"/>
      <c r="D445" s="224"/>
      <c r="E445" s="342"/>
      <c r="F445" s="245"/>
      <c r="G445" s="245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21.75" customHeight="1">
      <c r="A446" s="224"/>
      <c r="B446" s="228"/>
      <c r="C446" s="224"/>
      <c r="D446" s="224"/>
      <c r="E446" s="342"/>
      <c r="F446" s="245"/>
      <c r="G446" s="245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21.75" customHeight="1">
      <c r="A447" s="224"/>
      <c r="B447" s="228"/>
      <c r="C447" s="224"/>
      <c r="D447" s="224"/>
      <c r="E447" s="342"/>
      <c r="F447" s="245"/>
      <c r="G447" s="245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21.75" customHeight="1">
      <c r="A448" s="224"/>
      <c r="B448" s="228"/>
      <c r="C448" s="224"/>
      <c r="D448" s="224"/>
      <c r="E448" s="342"/>
      <c r="F448" s="245"/>
      <c r="G448" s="245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21.75" customHeight="1">
      <c r="A449" s="224"/>
      <c r="B449" s="228"/>
      <c r="C449" s="224"/>
      <c r="D449" s="224"/>
      <c r="E449" s="342"/>
      <c r="F449" s="245"/>
      <c r="G449" s="245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21.75" customHeight="1">
      <c r="A450" s="224"/>
      <c r="B450" s="228"/>
      <c r="C450" s="224"/>
      <c r="D450" s="224"/>
      <c r="E450" s="342"/>
      <c r="F450" s="245"/>
      <c r="G450" s="245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21.75" customHeight="1">
      <c r="A451" s="224"/>
      <c r="B451" s="228"/>
      <c r="C451" s="224"/>
      <c r="D451" s="224"/>
      <c r="E451" s="342"/>
      <c r="F451" s="245"/>
      <c r="G451" s="245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21.75" customHeight="1">
      <c r="A452" s="224"/>
      <c r="B452" s="228"/>
      <c r="C452" s="224"/>
      <c r="D452" s="224"/>
      <c r="E452" s="342"/>
      <c r="F452" s="245"/>
      <c r="G452" s="245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21.75" customHeight="1">
      <c r="A453" s="224"/>
      <c r="B453" s="228"/>
      <c r="C453" s="224"/>
      <c r="D453" s="224"/>
      <c r="E453" s="342"/>
      <c r="F453" s="245"/>
      <c r="G453" s="245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21.75" customHeight="1">
      <c r="A454" s="224"/>
      <c r="B454" s="228"/>
      <c r="C454" s="224"/>
      <c r="D454" s="224"/>
      <c r="E454" s="342"/>
      <c r="F454" s="245"/>
      <c r="G454" s="245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21.75" customHeight="1">
      <c r="A455" s="224"/>
      <c r="B455" s="228"/>
      <c r="C455" s="224"/>
      <c r="D455" s="224"/>
      <c r="E455" s="342"/>
      <c r="F455" s="245"/>
      <c r="G455" s="245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21.75" customHeight="1">
      <c r="A456" s="224"/>
      <c r="B456" s="228"/>
      <c r="C456" s="224"/>
      <c r="D456" s="224"/>
      <c r="E456" s="342"/>
      <c r="F456" s="245"/>
      <c r="G456" s="245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21.75" customHeight="1">
      <c r="A457" s="224"/>
      <c r="B457" s="228"/>
      <c r="C457" s="224"/>
      <c r="D457" s="224"/>
      <c r="E457" s="342"/>
      <c r="F457" s="245"/>
      <c r="G457" s="245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21.75" customHeight="1">
      <c r="A458" s="224"/>
      <c r="B458" s="228"/>
      <c r="C458" s="224"/>
      <c r="D458" s="224"/>
      <c r="E458" s="342"/>
      <c r="F458" s="245"/>
      <c r="G458" s="245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21.75" customHeight="1">
      <c r="A459" s="224"/>
      <c r="B459" s="228"/>
      <c r="C459" s="224"/>
      <c r="D459" s="224"/>
      <c r="E459" s="342"/>
      <c r="F459" s="245"/>
      <c r="G459" s="245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21.75" customHeight="1">
      <c r="A460" s="224"/>
      <c r="B460" s="228"/>
      <c r="C460" s="224"/>
      <c r="D460" s="224"/>
      <c r="E460" s="342"/>
      <c r="F460" s="245"/>
      <c r="G460" s="245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21.75" customHeight="1">
      <c r="A461" s="224"/>
      <c r="B461" s="228"/>
      <c r="C461" s="224"/>
      <c r="D461" s="224"/>
      <c r="E461" s="342"/>
      <c r="F461" s="245"/>
      <c r="G461" s="245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21.75" customHeight="1">
      <c r="A462" s="224"/>
      <c r="B462" s="228"/>
      <c r="C462" s="224"/>
      <c r="D462" s="224"/>
      <c r="E462" s="342"/>
      <c r="F462" s="245"/>
      <c r="G462" s="245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21.75" customHeight="1">
      <c r="A463" s="224"/>
      <c r="B463" s="228"/>
      <c r="C463" s="224"/>
      <c r="D463" s="224"/>
      <c r="E463" s="342"/>
      <c r="F463" s="245"/>
      <c r="G463" s="245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21.75" customHeight="1">
      <c r="A464" s="224"/>
      <c r="B464" s="228"/>
      <c r="C464" s="224"/>
      <c r="D464" s="224"/>
      <c r="E464" s="342"/>
      <c r="F464" s="245"/>
      <c r="G464" s="245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21.75" customHeight="1">
      <c r="A465" s="224"/>
      <c r="B465" s="228"/>
      <c r="C465" s="224"/>
      <c r="D465" s="224"/>
      <c r="E465" s="342"/>
      <c r="F465" s="245"/>
      <c r="G465" s="245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21.75" customHeight="1">
      <c r="A466" s="224"/>
      <c r="B466" s="228"/>
      <c r="C466" s="224"/>
      <c r="D466" s="224"/>
      <c r="E466" s="342"/>
      <c r="F466" s="245"/>
      <c r="G466" s="245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21.75" customHeight="1">
      <c r="A467" s="224"/>
      <c r="B467" s="228"/>
      <c r="C467" s="224"/>
      <c r="D467" s="224"/>
      <c r="E467" s="342"/>
      <c r="F467" s="245"/>
      <c r="G467" s="245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21.75" customHeight="1">
      <c r="A468" s="224"/>
      <c r="B468" s="228"/>
      <c r="C468" s="224"/>
      <c r="D468" s="224"/>
      <c r="E468" s="342"/>
      <c r="F468" s="245"/>
      <c r="G468" s="245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21.75" customHeight="1">
      <c r="A469" s="224"/>
      <c r="B469" s="228"/>
      <c r="C469" s="224"/>
      <c r="D469" s="224"/>
      <c r="E469" s="342"/>
      <c r="F469" s="245"/>
      <c r="G469" s="245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21.75" customHeight="1">
      <c r="A470" s="224"/>
      <c r="B470" s="228"/>
      <c r="C470" s="224"/>
      <c r="D470" s="224"/>
      <c r="E470" s="342"/>
      <c r="F470" s="245"/>
      <c r="G470" s="245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21.75" customHeight="1">
      <c r="A471" s="224"/>
      <c r="B471" s="228"/>
      <c r="C471" s="224"/>
      <c r="D471" s="224"/>
      <c r="E471" s="342"/>
      <c r="F471" s="245"/>
      <c r="G471" s="245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21.75" customHeight="1">
      <c r="A472" s="224"/>
      <c r="B472" s="228"/>
      <c r="C472" s="224"/>
      <c r="D472" s="224"/>
      <c r="E472" s="342"/>
      <c r="F472" s="245"/>
      <c r="G472" s="245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21.75" customHeight="1">
      <c r="A473" s="224"/>
      <c r="B473" s="228"/>
      <c r="C473" s="224"/>
      <c r="D473" s="224"/>
      <c r="E473" s="342"/>
      <c r="F473" s="245"/>
      <c r="G473" s="245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21.75" customHeight="1">
      <c r="A474" s="224"/>
      <c r="B474" s="228"/>
      <c r="C474" s="224"/>
      <c r="D474" s="224"/>
      <c r="E474" s="342"/>
      <c r="F474" s="245"/>
      <c r="G474" s="245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21.75" customHeight="1">
      <c r="A475" s="224"/>
      <c r="B475" s="228"/>
      <c r="C475" s="224"/>
      <c r="D475" s="224"/>
      <c r="E475" s="342"/>
      <c r="F475" s="245"/>
      <c r="G475" s="245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21.75" customHeight="1">
      <c r="A476" s="224"/>
      <c r="B476" s="228"/>
      <c r="C476" s="224"/>
      <c r="D476" s="224"/>
      <c r="E476" s="342"/>
      <c r="F476" s="245"/>
      <c r="G476" s="245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21.75" customHeight="1">
      <c r="A477" s="224"/>
      <c r="B477" s="228"/>
      <c r="C477" s="224"/>
      <c r="D477" s="224"/>
      <c r="E477" s="342"/>
      <c r="F477" s="245"/>
      <c r="G477" s="245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21.75" customHeight="1">
      <c r="A478" s="224"/>
      <c r="B478" s="228"/>
      <c r="C478" s="224"/>
      <c r="D478" s="224"/>
      <c r="E478" s="342"/>
      <c r="F478" s="245"/>
      <c r="G478" s="245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21.75" customHeight="1">
      <c r="A479" s="224"/>
      <c r="B479" s="228"/>
      <c r="C479" s="224"/>
      <c r="D479" s="224"/>
      <c r="E479" s="342"/>
      <c r="F479" s="245"/>
      <c r="G479" s="245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21.75" customHeight="1">
      <c r="A480" s="224"/>
      <c r="B480" s="228"/>
      <c r="C480" s="224"/>
      <c r="D480" s="224"/>
      <c r="E480" s="342"/>
      <c r="F480" s="245"/>
      <c r="G480" s="245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21.75" customHeight="1">
      <c r="A481" s="224"/>
      <c r="B481" s="228"/>
      <c r="C481" s="224"/>
      <c r="D481" s="224"/>
      <c r="E481" s="342"/>
      <c r="F481" s="245"/>
      <c r="G481" s="245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21.75" customHeight="1">
      <c r="A482" s="224"/>
      <c r="B482" s="228"/>
      <c r="C482" s="224"/>
      <c r="D482" s="224"/>
      <c r="E482" s="342"/>
      <c r="F482" s="245"/>
      <c r="G482" s="245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21.75" customHeight="1">
      <c r="A483" s="224"/>
      <c r="B483" s="228"/>
      <c r="C483" s="224"/>
      <c r="D483" s="224"/>
      <c r="E483" s="342"/>
      <c r="F483" s="245"/>
      <c r="G483" s="245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21.75" customHeight="1">
      <c r="A484" s="224"/>
      <c r="B484" s="228"/>
      <c r="C484" s="224"/>
      <c r="D484" s="224"/>
      <c r="E484" s="342"/>
      <c r="F484" s="245"/>
      <c r="G484" s="245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21.75" customHeight="1">
      <c r="A485" s="224"/>
      <c r="B485" s="228"/>
      <c r="C485" s="224"/>
      <c r="D485" s="224"/>
      <c r="E485" s="342"/>
      <c r="F485" s="245"/>
      <c r="G485" s="245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21.75" customHeight="1">
      <c r="A486" s="224"/>
      <c r="B486" s="228"/>
      <c r="C486" s="224"/>
      <c r="D486" s="224"/>
      <c r="E486" s="342"/>
      <c r="F486" s="245"/>
      <c r="G486" s="245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21.75" customHeight="1">
      <c r="A487" s="224"/>
      <c r="B487" s="228"/>
      <c r="C487" s="224"/>
      <c r="D487" s="224"/>
      <c r="E487" s="342"/>
      <c r="F487" s="245"/>
      <c r="G487" s="245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21.75" customHeight="1">
      <c r="A488" s="224"/>
      <c r="B488" s="228"/>
      <c r="C488" s="224"/>
      <c r="D488" s="224"/>
      <c r="E488" s="342"/>
      <c r="F488" s="245"/>
      <c r="G488" s="245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21.75" customHeight="1">
      <c r="A489" s="224"/>
      <c r="B489" s="228"/>
      <c r="C489" s="224"/>
      <c r="D489" s="224"/>
      <c r="E489" s="342"/>
      <c r="F489" s="245"/>
      <c r="G489" s="245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21.75" customHeight="1">
      <c r="A490" s="224"/>
      <c r="B490" s="228"/>
      <c r="C490" s="224"/>
      <c r="D490" s="224"/>
      <c r="E490" s="342"/>
      <c r="F490" s="245"/>
      <c r="G490" s="245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21.75" customHeight="1">
      <c r="A491" s="224"/>
      <c r="B491" s="228"/>
      <c r="C491" s="224"/>
      <c r="D491" s="224"/>
      <c r="E491" s="342"/>
      <c r="F491" s="245"/>
      <c r="G491" s="245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21.75" customHeight="1">
      <c r="A492" s="224"/>
      <c r="B492" s="228"/>
      <c r="C492" s="224"/>
      <c r="D492" s="224"/>
      <c r="E492" s="342"/>
      <c r="F492" s="245"/>
      <c r="G492" s="245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21.75" customHeight="1">
      <c r="A493" s="224"/>
      <c r="B493" s="228"/>
      <c r="C493" s="224"/>
      <c r="D493" s="224"/>
      <c r="E493" s="342"/>
      <c r="F493" s="245"/>
      <c r="G493" s="245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21.75" customHeight="1">
      <c r="A494" s="224"/>
      <c r="B494" s="228"/>
      <c r="C494" s="224"/>
      <c r="D494" s="224"/>
      <c r="E494" s="342"/>
      <c r="F494" s="245"/>
      <c r="G494" s="245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21.75" customHeight="1">
      <c r="A495" s="224"/>
      <c r="B495" s="228"/>
      <c r="C495" s="224"/>
      <c r="D495" s="224"/>
      <c r="E495" s="342"/>
      <c r="F495" s="245"/>
      <c r="G495" s="245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21.75" customHeight="1">
      <c r="A496" s="224"/>
      <c r="B496" s="228"/>
      <c r="C496" s="224"/>
      <c r="D496" s="224"/>
      <c r="E496" s="342"/>
      <c r="F496" s="245"/>
      <c r="G496" s="245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21.75" customHeight="1">
      <c r="A497" s="224"/>
      <c r="B497" s="228"/>
      <c r="C497" s="224"/>
      <c r="D497" s="224"/>
      <c r="E497" s="342"/>
      <c r="F497" s="245"/>
      <c r="G497" s="245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21.75" customHeight="1">
      <c r="A498" s="224"/>
      <c r="B498" s="228"/>
      <c r="C498" s="224"/>
      <c r="D498" s="224"/>
      <c r="E498" s="342"/>
      <c r="F498" s="245"/>
      <c r="G498" s="245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21.75" customHeight="1">
      <c r="A499" s="224"/>
      <c r="B499" s="228"/>
      <c r="C499" s="224"/>
      <c r="D499" s="224"/>
      <c r="E499" s="342"/>
      <c r="F499" s="245"/>
      <c r="G499" s="245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21.75" customHeight="1">
      <c r="A500" s="224"/>
      <c r="B500" s="228"/>
      <c r="C500" s="224"/>
      <c r="D500" s="224"/>
      <c r="E500" s="342"/>
      <c r="F500" s="245"/>
      <c r="G500" s="245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21.75" customHeight="1">
      <c r="A501" s="224"/>
      <c r="B501" s="228"/>
      <c r="C501" s="224"/>
      <c r="D501" s="224"/>
      <c r="E501" s="342"/>
      <c r="F501" s="245"/>
      <c r="G501" s="245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21.75" customHeight="1">
      <c r="A502" s="224"/>
      <c r="B502" s="228"/>
      <c r="C502" s="224"/>
      <c r="D502" s="224"/>
      <c r="E502" s="342"/>
      <c r="F502" s="245"/>
      <c r="G502" s="245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21.75" customHeight="1">
      <c r="A503" s="224"/>
      <c r="B503" s="228"/>
      <c r="C503" s="224"/>
      <c r="D503" s="224"/>
      <c r="E503" s="342"/>
      <c r="F503" s="245"/>
      <c r="G503" s="245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21.75" customHeight="1">
      <c r="A504" s="224"/>
      <c r="B504" s="228"/>
      <c r="C504" s="224"/>
      <c r="D504" s="224"/>
      <c r="E504" s="342"/>
      <c r="F504" s="245"/>
      <c r="G504" s="245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21.75" customHeight="1">
      <c r="A505" s="224"/>
      <c r="B505" s="228"/>
      <c r="C505" s="224"/>
      <c r="D505" s="224"/>
      <c r="E505" s="342"/>
      <c r="F505" s="245"/>
      <c r="G505" s="245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21.75" customHeight="1">
      <c r="A506" s="224"/>
      <c r="B506" s="228"/>
      <c r="C506" s="224"/>
      <c r="D506" s="224"/>
      <c r="E506" s="342"/>
      <c r="F506" s="245"/>
      <c r="G506" s="245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21.75" customHeight="1">
      <c r="A507" s="224"/>
      <c r="B507" s="228"/>
      <c r="C507" s="224"/>
      <c r="D507" s="224"/>
      <c r="E507" s="342"/>
      <c r="F507" s="245"/>
      <c r="G507" s="245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21.75" customHeight="1">
      <c r="A508" s="224"/>
      <c r="B508" s="228"/>
      <c r="C508" s="224"/>
      <c r="D508" s="224"/>
      <c r="E508" s="342"/>
      <c r="F508" s="245"/>
      <c r="G508" s="245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21.75" customHeight="1">
      <c r="A509" s="224"/>
      <c r="B509" s="228"/>
      <c r="C509" s="224"/>
      <c r="D509" s="224"/>
      <c r="E509" s="342"/>
      <c r="F509" s="245"/>
      <c r="G509" s="245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21.75" customHeight="1">
      <c r="A510" s="224"/>
      <c r="B510" s="228"/>
      <c r="C510" s="224"/>
      <c r="D510" s="224"/>
      <c r="E510" s="342"/>
      <c r="F510" s="245"/>
      <c r="G510" s="245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21.75" customHeight="1">
      <c r="A511" s="224"/>
      <c r="B511" s="228"/>
      <c r="C511" s="224"/>
      <c r="D511" s="224"/>
      <c r="E511" s="342"/>
      <c r="F511" s="245"/>
      <c r="G511" s="245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21.75" customHeight="1">
      <c r="A512" s="224"/>
      <c r="B512" s="228"/>
      <c r="C512" s="224"/>
      <c r="D512" s="224"/>
      <c r="E512" s="342"/>
      <c r="F512" s="245"/>
      <c r="G512" s="245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21.75" customHeight="1">
      <c r="A513" s="224"/>
      <c r="B513" s="228"/>
      <c r="C513" s="224"/>
      <c r="D513" s="224"/>
      <c r="E513" s="342"/>
      <c r="F513" s="245"/>
      <c r="G513" s="245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21.75" customHeight="1">
      <c r="A514" s="224"/>
      <c r="B514" s="228"/>
      <c r="C514" s="224"/>
      <c r="D514" s="224"/>
      <c r="E514" s="342"/>
      <c r="F514" s="245"/>
      <c r="G514" s="245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21.75" customHeight="1">
      <c r="A515" s="224"/>
      <c r="B515" s="228"/>
      <c r="C515" s="224"/>
      <c r="D515" s="224"/>
      <c r="E515" s="342"/>
      <c r="F515" s="245"/>
      <c r="G515" s="245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21.75" customHeight="1">
      <c r="A516" s="224"/>
      <c r="B516" s="228"/>
      <c r="C516" s="224"/>
      <c r="D516" s="224"/>
      <c r="E516" s="342"/>
      <c r="F516" s="245"/>
      <c r="G516" s="245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21.75" customHeight="1">
      <c r="A517" s="224"/>
      <c r="B517" s="228"/>
      <c r="C517" s="224"/>
      <c r="D517" s="224"/>
      <c r="E517" s="342"/>
      <c r="F517" s="245"/>
      <c r="G517" s="245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21.75" customHeight="1">
      <c r="A518" s="224"/>
      <c r="B518" s="228"/>
      <c r="C518" s="224"/>
      <c r="D518" s="224"/>
      <c r="E518" s="342"/>
      <c r="F518" s="245"/>
      <c r="G518" s="245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21.75" customHeight="1">
      <c r="A519" s="224"/>
      <c r="B519" s="228"/>
      <c r="C519" s="224"/>
      <c r="D519" s="224"/>
      <c r="E519" s="342"/>
      <c r="F519" s="245"/>
      <c r="G519" s="245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21.75" customHeight="1">
      <c r="A520" s="224"/>
      <c r="B520" s="228"/>
      <c r="C520" s="224"/>
      <c r="D520" s="224"/>
      <c r="E520" s="342"/>
      <c r="F520" s="245"/>
      <c r="G520" s="245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21.75" customHeight="1">
      <c r="A521" s="224"/>
      <c r="B521" s="228"/>
      <c r="C521" s="224"/>
      <c r="D521" s="224"/>
      <c r="E521" s="342"/>
      <c r="F521" s="245"/>
      <c r="G521" s="245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21.75" customHeight="1">
      <c r="A522" s="224"/>
      <c r="B522" s="228"/>
      <c r="C522" s="224"/>
      <c r="D522" s="224"/>
      <c r="E522" s="342"/>
      <c r="F522" s="245"/>
      <c r="G522" s="245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21.75" customHeight="1">
      <c r="A523" s="224"/>
      <c r="B523" s="228"/>
      <c r="C523" s="224"/>
      <c r="D523" s="224"/>
      <c r="E523" s="342"/>
      <c r="F523" s="245"/>
      <c r="G523" s="245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21.75" customHeight="1">
      <c r="A524" s="224"/>
      <c r="B524" s="228"/>
      <c r="C524" s="224"/>
      <c r="D524" s="224"/>
      <c r="E524" s="342"/>
      <c r="F524" s="245"/>
      <c r="G524" s="245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21.75" customHeight="1">
      <c r="A525" s="224"/>
      <c r="B525" s="228"/>
      <c r="C525" s="224"/>
      <c r="D525" s="224"/>
      <c r="E525" s="342"/>
      <c r="F525" s="245"/>
      <c r="G525" s="245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21.75" customHeight="1">
      <c r="A526" s="224"/>
      <c r="B526" s="228"/>
      <c r="C526" s="224"/>
      <c r="D526" s="224"/>
      <c r="E526" s="342"/>
      <c r="F526" s="245"/>
      <c r="G526" s="245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21.75" customHeight="1">
      <c r="A527" s="224"/>
      <c r="B527" s="228"/>
      <c r="C527" s="224"/>
      <c r="D527" s="224"/>
      <c r="E527" s="342"/>
      <c r="F527" s="245"/>
      <c r="G527" s="245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21.75" customHeight="1">
      <c r="A528" s="224"/>
      <c r="B528" s="228"/>
      <c r="C528" s="224"/>
      <c r="D528" s="224"/>
      <c r="E528" s="342"/>
      <c r="F528" s="245"/>
      <c r="G528" s="245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21.75" customHeight="1">
      <c r="A529" s="224"/>
      <c r="B529" s="228"/>
      <c r="C529" s="224"/>
      <c r="D529" s="224"/>
      <c r="E529" s="342"/>
      <c r="F529" s="245"/>
      <c r="G529" s="245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21.75" customHeight="1">
      <c r="A530" s="224"/>
      <c r="B530" s="228"/>
      <c r="C530" s="224"/>
      <c r="D530" s="224"/>
      <c r="E530" s="342"/>
      <c r="F530" s="245"/>
      <c r="G530" s="245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21.75" customHeight="1">
      <c r="A531" s="224"/>
      <c r="B531" s="228"/>
      <c r="C531" s="224"/>
      <c r="D531" s="224"/>
      <c r="E531" s="342"/>
      <c r="F531" s="245"/>
      <c r="G531" s="245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21.75" customHeight="1">
      <c r="A532" s="224"/>
      <c r="B532" s="228"/>
      <c r="C532" s="224"/>
      <c r="D532" s="224"/>
      <c r="E532" s="342"/>
      <c r="F532" s="245"/>
      <c r="G532" s="245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21.75" customHeight="1">
      <c r="A533" s="224"/>
      <c r="B533" s="228"/>
      <c r="C533" s="224"/>
      <c r="D533" s="224"/>
      <c r="E533" s="342"/>
      <c r="F533" s="245"/>
      <c r="G533" s="245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21.75" customHeight="1">
      <c r="A534" s="224"/>
      <c r="B534" s="228"/>
      <c r="C534" s="224"/>
      <c r="D534" s="224"/>
      <c r="E534" s="342"/>
      <c r="F534" s="245"/>
      <c r="G534" s="245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21.75" customHeight="1">
      <c r="A535" s="224"/>
      <c r="B535" s="228"/>
      <c r="C535" s="224"/>
      <c r="D535" s="224"/>
      <c r="E535" s="342"/>
      <c r="F535" s="245"/>
      <c r="G535" s="245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21.75" customHeight="1">
      <c r="A536" s="224"/>
      <c r="B536" s="228"/>
      <c r="C536" s="224"/>
      <c r="D536" s="224"/>
      <c r="E536" s="342"/>
      <c r="F536" s="245"/>
      <c r="G536" s="245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21.75" customHeight="1">
      <c r="A537" s="224"/>
      <c r="B537" s="228"/>
      <c r="C537" s="224"/>
      <c r="D537" s="224"/>
      <c r="E537" s="342"/>
      <c r="F537" s="245"/>
      <c r="G537" s="245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21.75" customHeight="1">
      <c r="A538" s="224"/>
      <c r="B538" s="228"/>
      <c r="C538" s="224"/>
      <c r="D538" s="224"/>
      <c r="E538" s="342"/>
      <c r="F538" s="245"/>
      <c r="G538" s="245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21.75" customHeight="1">
      <c r="A539" s="224"/>
      <c r="B539" s="228"/>
      <c r="C539" s="224"/>
      <c r="D539" s="224"/>
      <c r="E539" s="342"/>
      <c r="F539" s="245"/>
      <c r="G539" s="245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21.75" customHeight="1">
      <c r="A540" s="224"/>
      <c r="B540" s="228"/>
      <c r="C540" s="224"/>
      <c r="D540" s="224"/>
      <c r="E540" s="342"/>
      <c r="F540" s="245"/>
      <c r="G540" s="245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21.75" customHeight="1">
      <c r="A541" s="224"/>
      <c r="B541" s="228"/>
      <c r="C541" s="224"/>
      <c r="D541" s="224"/>
      <c r="E541" s="342"/>
      <c r="F541" s="245"/>
      <c r="G541" s="245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21.75" customHeight="1">
      <c r="A542" s="224"/>
      <c r="B542" s="228"/>
      <c r="C542" s="224"/>
      <c r="D542" s="224"/>
      <c r="E542" s="342"/>
      <c r="F542" s="245"/>
      <c r="G542" s="245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21.75" customHeight="1">
      <c r="A543" s="224"/>
      <c r="B543" s="228"/>
      <c r="C543" s="224"/>
      <c r="D543" s="224"/>
      <c r="E543" s="342"/>
      <c r="F543" s="245"/>
      <c r="G543" s="245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21.75" customHeight="1">
      <c r="A544" s="224"/>
      <c r="B544" s="228"/>
      <c r="C544" s="224"/>
      <c r="D544" s="224"/>
      <c r="E544" s="342"/>
      <c r="F544" s="245"/>
      <c r="G544" s="245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21.75" customHeight="1">
      <c r="A545" s="224"/>
      <c r="B545" s="228"/>
      <c r="C545" s="224"/>
      <c r="D545" s="224"/>
      <c r="E545" s="342"/>
      <c r="F545" s="245"/>
      <c r="G545" s="245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21.75" customHeight="1">
      <c r="A546" s="224"/>
      <c r="B546" s="228"/>
      <c r="C546" s="224"/>
      <c r="D546" s="224"/>
      <c r="E546" s="342"/>
      <c r="F546" s="245"/>
      <c r="G546" s="245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21.75" customHeight="1">
      <c r="A547" s="224"/>
      <c r="B547" s="228"/>
      <c r="C547" s="224"/>
      <c r="D547" s="224"/>
      <c r="E547" s="342"/>
      <c r="F547" s="245"/>
      <c r="G547" s="245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21.75" customHeight="1">
      <c r="A548" s="224"/>
      <c r="B548" s="228"/>
      <c r="C548" s="224"/>
      <c r="D548" s="224"/>
      <c r="E548" s="342"/>
      <c r="F548" s="245"/>
      <c r="G548" s="245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21.75" customHeight="1">
      <c r="A549" s="224"/>
      <c r="B549" s="228"/>
      <c r="C549" s="224"/>
      <c r="D549" s="224"/>
      <c r="E549" s="342"/>
      <c r="F549" s="245"/>
      <c r="G549" s="245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21.75" customHeight="1">
      <c r="A550" s="224"/>
      <c r="B550" s="228"/>
      <c r="C550" s="224"/>
      <c r="D550" s="224"/>
      <c r="E550" s="342"/>
      <c r="F550" s="245"/>
      <c r="G550" s="245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21.75" customHeight="1">
      <c r="A551" s="224"/>
      <c r="B551" s="228"/>
      <c r="C551" s="224"/>
      <c r="D551" s="224"/>
      <c r="E551" s="342"/>
      <c r="F551" s="245"/>
      <c r="G551" s="245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21.75" customHeight="1">
      <c r="A552" s="224"/>
      <c r="B552" s="228"/>
      <c r="C552" s="224"/>
      <c r="D552" s="224"/>
      <c r="E552" s="342"/>
      <c r="F552" s="245"/>
      <c r="G552" s="245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21.75" customHeight="1">
      <c r="A553" s="224"/>
      <c r="B553" s="228"/>
      <c r="C553" s="224"/>
      <c r="D553" s="224"/>
      <c r="E553" s="342"/>
      <c r="F553" s="245"/>
      <c r="G553" s="245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21.75" customHeight="1">
      <c r="A554" s="224"/>
      <c r="B554" s="228"/>
      <c r="C554" s="224"/>
      <c r="D554" s="224"/>
      <c r="E554" s="342"/>
      <c r="F554" s="245"/>
      <c r="G554" s="245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21.75" customHeight="1">
      <c r="A555" s="224"/>
      <c r="B555" s="228"/>
      <c r="C555" s="224"/>
      <c r="D555" s="224"/>
      <c r="E555" s="342"/>
      <c r="F555" s="245"/>
      <c r="G555" s="245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21.75" customHeight="1">
      <c r="A556" s="224"/>
      <c r="B556" s="228"/>
      <c r="C556" s="224"/>
      <c r="D556" s="224"/>
      <c r="E556" s="342"/>
      <c r="F556" s="245"/>
      <c r="G556" s="245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21.75" customHeight="1">
      <c r="A557" s="224"/>
      <c r="B557" s="228"/>
      <c r="C557" s="224"/>
      <c r="D557" s="224"/>
      <c r="E557" s="342"/>
      <c r="F557" s="245"/>
      <c r="G557" s="245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21.75" customHeight="1">
      <c r="A558" s="224"/>
      <c r="B558" s="228"/>
      <c r="C558" s="224"/>
      <c r="D558" s="224"/>
      <c r="E558" s="342"/>
      <c r="F558" s="245"/>
      <c r="G558" s="245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21.75" customHeight="1">
      <c r="A559" s="224"/>
      <c r="B559" s="228"/>
      <c r="C559" s="224"/>
      <c r="D559" s="224"/>
      <c r="E559" s="342"/>
      <c r="F559" s="245"/>
      <c r="G559" s="245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21.75" customHeight="1">
      <c r="A560" s="224"/>
      <c r="B560" s="228"/>
      <c r="C560" s="224"/>
      <c r="D560" s="224"/>
      <c r="E560" s="342"/>
      <c r="F560" s="245"/>
      <c r="G560" s="245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21.75" customHeight="1">
      <c r="A561" s="224"/>
      <c r="B561" s="228"/>
      <c r="C561" s="224"/>
      <c r="D561" s="224"/>
      <c r="E561" s="342"/>
      <c r="F561" s="245"/>
      <c r="G561" s="245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21.75" customHeight="1">
      <c r="A562" s="224"/>
      <c r="B562" s="228"/>
      <c r="C562" s="224"/>
      <c r="D562" s="224"/>
      <c r="E562" s="342"/>
      <c r="F562" s="245"/>
      <c r="G562" s="245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21.75" customHeight="1">
      <c r="A563" s="224"/>
      <c r="B563" s="228"/>
      <c r="C563" s="224"/>
      <c r="D563" s="224"/>
      <c r="E563" s="342"/>
      <c r="F563" s="245"/>
      <c r="G563" s="245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21.75" customHeight="1">
      <c r="A564" s="224"/>
      <c r="B564" s="228"/>
      <c r="C564" s="224"/>
      <c r="D564" s="224"/>
      <c r="E564" s="342"/>
      <c r="F564" s="245"/>
      <c r="G564" s="245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21.75" customHeight="1">
      <c r="A565" s="224"/>
      <c r="B565" s="228"/>
      <c r="C565" s="224"/>
      <c r="D565" s="224"/>
      <c r="E565" s="342"/>
      <c r="F565" s="245"/>
      <c r="G565" s="245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21.75" customHeight="1">
      <c r="A566" s="224"/>
      <c r="B566" s="228"/>
      <c r="C566" s="224"/>
      <c r="D566" s="224"/>
      <c r="E566" s="342"/>
      <c r="F566" s="245"/>
      <c r="G566" s="245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21.75" customHeight="1">
      <c r="A567" s="224"/>
      <c r="B567" s="228"/>
      <c r="C567" s="224"/>
      <c r="D567" s="224"/>
      <c r="E567" s="342"/>
      <c r="F567" s="245"/>
      <c r="G567" s="245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21.75" customHeight="1">
      <c r="A568" s="224"/>
      <c r="B568" s="228"/>
      <c r="C568" s="224"/>
      <c r="D568" s="224"/>
      <c r="E568" s="342"/>
      <c r="F568" s="245"/>
      <c r="G568" s="245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21.75" customHeight="1">
      <c r="A569" s="224"/>
      <c r="B569" s="228"/>
      <c r="C569" s="224"/>
      <c r="D569" s="224"/>
      <c r="E569" s="342"/>
      <c r="F569" s="245"/>
      <c r="G569" s="245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21.75" customHeight="1">
      <c r="A570" s="224"/>
      <c r="B570" s="228"/>
      <c r="C570" s="224"/>
      <c r="D570" s="224"/>
      <c r="E570" s="342"/>
      <c r="F570" s="245"/>
      <c r="G570" s="245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21.75" customHeight="1">
      <c r="A571" s="224"/>
      <c r="B571" s="228"/>
      <c r="C571" s="224"/>
      <c r="D571" s="224"/>
      <c r="E571" s="342"/>
      <c r="F571" s="245"/>
      <c r="G571" s="245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21.75" customHeight="1">
      <c r="A572" s="224"/>
      <c r="B572" s="228"/>
      <c r="C572" s="224"/>
      <c r="D572" s="224"/>
      <c r="E572" s="342"/>
      <c r="F572" s="245"/>
      <c r="G572" s="245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21.75" customHeight="1">
      <c r="A573" s="224"/>
      <c r="B573" s="228"/>
      <c r="C573" s="224"/>
      <c r="D573" s="224"/>
      <c r="E573" s="342"/>
      <c r="F573" s="245"/>
      <c r="G573" s="245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21.75" customHeight="1">
      <c r="A574" s="224"/>
      <c r="B574" s="228"/>
      <c r="C574" s="224"/>
      <c r="D574" s="224"/>
      <c r="E574" s="342"/>
      <c r="F574" s="245"/>
      <c r="G574" s="245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21.75" customHeight="1">
      <c r="A575" s="224"/>
      <c r="B575" s="228"/>
      <c r="C575" s="224"/>
      <c r="D575" s="224"/>
      <c r="E575" s="342"/>
      <c r="F575" s="245"/>
      <c r="G575" s="245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21.75" customHeight="1">
      <c r="A576" s="224"/>
      <c r="B576" s="228"/>
      <c r="C576" s="224"/>
      <c r="D576" s="224"/>
      <c r="E576" s="342"/>
      <c r="F576" s="245"/>
      <c r="G576" s="245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21.75" customHeight="1">
      <c r="A577" s="224"/>
      <c r="B577" s="228"/>
      <c r="C577" s="224"/>
      <c r="D577" s="224"/>
      <c r="E577" s="342"/>
      <c r="F577" s="245"/>
      <c r="G577" s="245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21.75" customHeight="1">
      <c r="A578" s="224"/>
      <c r="B578" s="228"/>
      <c r="C578" s="224"/>
      <c r="D578" s="224"/>
      <c r="E578" s="342"/>
      <c r="F578" s="245"/>
      <c r="G578" s="245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21.75" customHeight="1">
      <c r="A579" s="224"/>
      <c r="B579" s="228"/>
      <c r="C579" s="224"/>
      <c r="D579" s="224"/>
      <c r="E579" s="342"/>
      <c r="F579" s="245"/>
      <c r="G579" s="245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21.75" customHeight="1">
      <c r="A580" s="224"/>
      <c r="B580" s="228"/>
      <c r="C580" s="224"/>
      <c r="D580" s="224"/>
      <c r="E580" s="342"/>
      <c r="F580" s="245"/>
      <c r="G580" s="245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21.75" customHeight="1">
      <c r="A581" s="224"/>
      <c r="B581" s="228"/>
      <c r="C581" s="224"/>
      <c r="D581" s="224"/>
      <c r="E581" s="342"/>
      <c r="F581" s="245"/>
      <c r="G581" s="245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21.75" customHeight="1">
      <c r="A582" s="224"/>
      <c r="B582" s="228"/>
      <c r="C582" s="224"/>
      <c r="D582" s="224"/>
      <c r="E582" s="342"/>
      <c r="F582" s="245"/>
      <c r="G582" s="245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21.75" customHeight="1">
      <c r="A583" s="224"/>
      <c r="B583" s="228"/>
      <c r="C583" s="224"/>
      <c r="D583" s="224"/>
      <c r="E583" s="342"/>
      <c r="F583" s="245"/>
      <c r="G583" s="245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21.75" customHeight="1">
      <c r="A584" s="224"/>
      <c r="B584" s="228"/>
      <c r="C584" s="224"/>
      <c r="D584" s="224"/>
      <c r="E584" s="342"/>
      <c r="F584" s="245"/>
      <c r="G584" s="245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21.75" customHeight="1">
      <c r="A585" s="224"/>
      <c r="B585" s="228"/>
      <c r="C585" s="224"/>
      <c r="D585" s="224"/>
      <c r="E585" s="342"/>
      <c r="F585" s="245"/>
      <c r="G585" s="245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21.75" customHeight="1">
      <c r="A586" s="224"/>
      <c r="B586" s="228"/>
      <c r="C586" s="224"/>
      <c r="D586" s="224"/>
      <c r="E586" s="342"/>
      <c r="F586" s="245"/>
      <c r="G586" s="245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21.75" customHeight="1">
      <c r="A587" s="224"/>
      <c r="B587" s="228"/>
      <c r="C587" s="224"/>
      <c r="D587" s="224"/>
      <c r="E587" s="342"/>
      <c r="F587" s="245"/>
      <c r="G587" s="245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21.75" customHeight="1">
      <c r="A588" s="224"/>
      <c r="B588" s="228"/>
      <c r="C588" s="224"/>
      <c r="D588" s="224"/>
      <c r="E588" s="342"/>
      <c r="F588" s="245"/>
      <c r="G588" s="245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21.75" customHeight="1">
      <c r="A589" s="224"/>
      <c r="B589" s="228"/>
      <c r="C589" s="224"/>
      <c r="D589" s="224"/>
      <c r="E589" s="342"/>
      <c r="F589" s="245"/>
      <c r="G589" s="245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21.75" customHeight="1">
      <c r="A590" s="224"/>
      <c r="B590" s="228"/>
      <c r="C590" s="224"/>
      <c r="D590" s="224"/>
      <c r="E590" s="342"/>
      <c r="F590" s="245"/>
      <c r="G590" s="245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21.75" customHeight="1">
      <c r="A591" s="224"/>
      <c r="B591" s="228"/>
      <c r="C591" s="224"/>
      <c r="D591" s="224"/>
      <c r="E591" s="342"/>
      <c r="F591" s="245"/>
      <c r="G591" s="245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21.75" customHeight="1">
      <c r="A592" s="224"/>
      <c r="B592" s="228"/>
      <c r="C592" s="224"/>
      <c r="D592" s="224"/>
      <c r="E592" s="342"/>
      <c r="F592" s="245"/>
      <c r="G592" s="245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21.75" customHeight="1">
      <c r="A593" s="224"/>
      <c r="B593" s="228"/>
      <c r="C593" s="224"/>
      <c r="D593" s="224"/>
      <c r="E593" s="342"/>
      <c r="F593" s="245"/>
      <c r="G593" s="245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21.75" customHeight="1">
      <c r="A594" s="224"/>
      <c r="B594" s="228"/>
      <c r="C594" s="224"/>
      <c r="D594" s="224"/>
      <c r="E594" s="342"/>
      <c r="F594" s="245"/>
      <c r="G594" s="245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21.75" customHeight="1">
      <c r="A595" s="224"/>
      <c r="B595" s="228"/>
      <c r="C595" s="224"/>
      <c r="D595" s="224"/>
      <c r="E595" s="342"/>
      <c r="F595" s="245"/>
      <c r="G595" s="245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21.75" customHeight="1">
      <c r="A596" s="224"/>
      <c r="B596" s="228"/>
      <c r="C596" s="224"/>
      <c r="D596" s="224"/>
      <c r="E596" s="342"/>
      <c r="F596" s="245"/>
      <c r="G596" s="245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21.75" customHeight="1">
      <c r="A597" s="224"/>
      <c r="B597" s="228"/>
      <c r="C597" s="224"/>
      <c r="D597" s="224"/>
      <c r="E597" s="342"/>
      <c r="F597" s="245"/>
      <c r="G597" s="245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21.75" customHeight="1">
      <c r="A598" s="224"/>
      <c r="B598" s="228"/>
      <c r="C598" s="224"/>
      <c r="D598" s="224"/>
      <c r="E598" s="342"/>
      <c r="F598" s="245"/>
      <c r="G598" s="245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21.75" customHeight="1">
      <c r="A599" s="224"/>
      <c r="B599" s="228"/>
      <c r="C599" s="224"/>
      <c r="D599" s="224"/>
      <c r="E599" s="342"/>
      <c r="F599" s="245"/>
      <c r="G599" s="245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21.75" customHeight="1">
      <c r="A600" s="224"/>
      <c r="B600" s="228"/>
      <c r="C600" s="224"/>
      <c r="D600" s="224"/>
      <c r="E600" s="342"/>
      <c r="F600" s="245"/>
      <c r="G600" s="245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21.75" customHeight="1">
      <c r="A601" s="224"/>
      <c r="B601" s="228"/>
      <c r="C601" s="224"/>
      <c r="D601" s="224"/>
      <c r="E601" s="342"/>
      <c r="F601" s="245"/>
      <c r="G601" s="245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21.75" customHeight="1">
      <c r="A602" s="224"/>
      <c r="B602" s="228"/>
      <c r="C602" s="224"/>
      <c r="D602" s="224"/>
      <c r="E602" s="342"/>
      <c r="F602" s="245"/>
      <c r="G602" s="245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21.75" customHeight="1">
      <c r="A603" s="224"/>
      <c r="B603" s="228"/>
      <c r="C603" s="224"/>
      <c r="D603" s="224"/>
      <c r="E603" s="342"/>
      <c r="F603" s="245"/>
      <c r="G603" s="245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21.75" customHeight="1">
      <c r="A604" s="224"/>
      <c r="B604" s="228"/>
      <c r="C604" s="224"/>
      <c r="D604" s="224"/>
      <c r="E604" s="342"/>
      <c r="F604" s="245"/>
      <c r="G604" s="245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21.75" customHeight="1">
      <c r="A605" s="224"/>
      <c r="B605" s="228"/>
      <c r="C605" s="224"/>
      <c r="D605" s="224"/>
      <c r="E605" s="342"/>
      <c r="F605" s="245"/>
      <c r="G605" s="245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21.75" customHeight="1">
      <c r="A606" s="224"/>
      <c r="B606" s="228"/>
      <c r="C606" s="224"/>
      <c r="D606" s="224"/>
      <c r="E606" s="342"/>
      <c r="F606" s="245"/>
      <c r="G606" s="245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21.75" customHeight="1">
      <c r="A607" s="224"/>
      <c r="B607" s="228"/>
      <c r="C607" s="224"/>
      <c r="D607" s="224"/>
      <c r="E607" s="342"/>
      <c r="F607" s="245"/>
      <c r="G607" s="245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21.75" customHeight="1">
      <c r="A608" s="224"/>
      <c r="B608" s="228"/>
      <c r="C608" s="224"/>
      <c r="D608" s="224"/>
      <c r="E608" s="342"/>
      <c r="F608" s="245"/>
      <c r="G608" s="245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21.75" customHeight="1">
      <c r="A609" s="224"/>
      <c r="B609" s="228"/>
      <c r="C609" s="224"/>
      <c r="D609" s="224"/>
      <c r="E609" s="342"/>
      <c r="F609" s="245"/>
      <c r="G609" s="245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21.75" customHeight="1">
      <c r="A610" s="224"/>
      <c r="B610" s="228"/>
      <c r="C610" s="224"/>
      <c r="D610" s="224"/>
      <c r="E610" s="342"/>
      <c r="F610" s="245"/>
      <c r="G610" s="245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21.75" customHeight="1">
      <c r="A611" s="224"/>
      <c r="B611" s="228"/>
      <c r="C611" s="224"/>
      <c r="D611" s="224"/>
      <c r="E611" s="342"/>
      <c r="F611" s="245"/>
      <c r="G611" s="245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21.75" customHeight="1">
      <c r="A612" s="224"/>
      <c r="B612" s="228"/>
      <c r="C612" s="224"/>
      <c r="D612" s="224"/>
      <c r="E612" s="342"/>
      <c r="F612" s="245"/>
      <c r="G612" s="245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21.75" customHeight="1">
      <c r="A613" s="224"/>
      <c r="B613" s="228"/>
      <c r="C613" s="224"/>
      <c r="D613" s="224"/>
      <c r="E613" s="342"/>
      <c r="F613" s="245"/>
      <c r="G613" s="245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21.75" customHeight="1">
      <c r="A614" s="224"/>
      <c r="B614" s="228"/>
      <c r="C614" s="224"/>
      <c r="D614" s="224"/>
      <c r="E614" s="342"/>
      <c r="F614" s="245"/>
      <c r="G614" s="245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21.75" customHeight="1">
      <c r="A615" s="224"/>
      <c r="B615" s="228"/>
      <c r="C615" s="224"/>
      <c r="D615" s="224"/>
      <c r="E615" s="342"/>
      <c r="F615" s="245"/>
      <c r="G615" s="245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21.75" customHeight="1">
      <c r="A616" s="224"/>
      <c r="B616" s="228"/>
      <c r="C616" s="224"/>
      <c r="D616" s="224"/>
      <c r="E616" s="342"/>
      <c r="F616" s="245"/>
      <c r="G616" s="245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21.75" customHeight="1">
      <c r="A617" s="224"/>
      <c r="B617" s="228"/>
      <c r="C617" s="224"/>
      <c r="D617" s="224"/>
      <c r="E617" s="342"/>
      <c r="F617" s="245"/>
      <c r="G617" s="245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21.75" customHeight="1">
      <c r="A618" s="224"/>
      <c r="B618" s="228"/>
      <c r="C618" s="224"/>
      <c r="D618" s="224"/>
      <c r="E618" s="342"/>
      <c r="F618" s="245"/>
      <c r="G618" s="245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21.75" customHeight="1">
      <c r="A619" s="224"/>
      <c r="B619" s="228"/>
      <c r="C619" s="224"/>
      <c r="D619" s="224"/>
      <c r="E619" s="342"/>
      <c r="F619" s="245"/>
      <c r="G619" s="245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21.75" customHeight="1">
      <c r="A620" s="224"/>
      <c r="B620" s="228"/>
      <c r="C620" s="224"/>
      <c r="D620" s="224"/>
      <c r="E620" s="342"/>
      <c r="F620" s="245"/>
      <c r="G620" s="245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21.75" customHeight="1">
      <c r="A621" s="224"/>
      <c r="B621" s="228"/>
      <c r="C621" s="224"/>
      <c r="D621" s="224"/>
      <c r="E621" s="342"/>
      <c r="F621" s="245"/>
      <c r="G621" s="245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21.75" customHeight="1">
      <c r="A622" s="224"/>
      <c r="B622" s="228"/>
      <c r="C622" s="224"/>
      <c r="D622" s="224"/>
      <c r="E622" s="342"/>
      <c r="F622" s="245"/>
      <c r="G622" s="245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21.75" customHeight="1">
      <c r="A623" s="224"/>
      <c r="B623" s="228"/>
      <c r="C623" s="224"/>
      <c r="D623" s="224"/>
      <c r="E623" s="342"/>
      <c r="F623" s="245"/>
      <c r="G623" s="245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21.75" customHeight="1">
      <c r="A624" s="224"/>
      <c r="B624" s="228"/>
      <c r="C624" s="224"/>
      <c r="D624" s="224"/>
      <c r="E624" s="342"/>
      <c r="F624" s="245"/>
      <c r="G624" s="245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21.75" customHeight="1">
      <c r="A625" s="224"/>
      <c r="B625" s="228"/>
      <c r="C625" s="224"/>
      <c r="D625" s="224"/>
      <c r="E625" s="342"/>
      <c r="F625" s="245"/>
      <c r="G625" s="245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21.75" customHeight="1">
      <c r="A626" s="224"/>
      <c r="B626" s="228"/>
      <c r="C626" s="224"/>
      <c r="D626" s="224"/>
      <c r="E626" s="342"/>
      <c r="F626" s="245"/>
      <c r="G626" s="245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21.75" customHeight="1">
      <c r="A627" s="224"/>
      <c r="B627" s="228"/>
      <c r="C627" s="224"/>
      <c r="D627" s="224"/>
      <c r="E627" s="342"/>
      <c r="F627" s="245"/>
      <c r="G627" s="245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21.75" customHeight="1">
      <c r="A628" s="224"/>
      <c r="B628" s="228"/>
      <c r="C628" s="224"/>
      <c r="D628" s="224"/>
      <c r="E628" s="342"/>
      <c r="F628" s="245"/>
      <c r="G628" s="245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21.75" customHeight="1">
      <c r="A629" s="224"/>
      <c r="B629" s="228"/>
      <c r="C629" s="224"/>
      <c r="D629" s="224"/>
      <c r="E629" s="342"/>
      <c r="F629" s="245"/>
      <c r="G629" s="245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21.75" customHeight="1">
      <c r="A630" s="224"/>
      <c r="B630" s="228"/>
      <c r="C630" s="224"/>
      <c r="D630" s="224"/>
      <c r="E630" s="342"/>
      <c r="F630" s="245"/>
      <c r="G630" s="245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21.75" customHeight="1">
      <c r="A631" s="224"/>
      <c r="B631" s="228"/>
      <c r="C631" s="224"/>
      <c r="D631" s="224"/>
      <c r="E631" s="342"/>
      <c r="F631" s="245"/>
      <c r="G631" s="245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21.75" customHeight="1">
      <c r="A632" s="224"/>
      <c r="B632" s="228"/>
      <c r="C632" s="224"/>
      <c r="D632" s="224"/>
      <c r="E632" s="342"/>
      <c r="F632" s="245"/>
      <c r="G632" s="245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21.75" customHeight="1">
      <c r="A633" s="224"/>
      <c r="B633" s="228"/>
      <c r="C633" s="224"/>
      <c r="D633" s="224"/>
      <c r="E633" s="342"/>
      <c r="F633" s="245"/>
      <c r="G633" s="245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21.75" customHeight="1">
      <c r="A634" s="224"/>
      <c r="B634" s="228"/>
      <c r="C634" s="224"/>
      <c r="D634" s="224"/>
      <c r="E634" s="342"/>
      <c r="F634" s="245"/>
      <c r="G634" s="245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21.75" customHeight="1">
      <c r="A635" s="224"/>
      <c r="B635" s="228"/>
      <c r="C635" s="224"/>
      <c r="D635" s="224"/>
      <c r="E635" s="342"/>
      <c r="F635" s="245"/>
      <c r="G635" s="245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21.75" customHeight="1">
      <c r="A636" s="224"/>
      <c r="B636" s="228"/>
      <c r="C636" s="224"/>
      <c r="D636" s="224"/>
      <c r="E636" s="342"/>
      <c r="F636" s="245"/>
      <c r="G636" s="245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21.75" customHeight="1">
      <c r="A637" s="224"/>
      <c r="B637" s="228"/>
      <c r="C637" s="224"/>
      <c r="D637" s="224"/>
      <c r="E637" s="342"/>
      <c r="F637" s="245"/>
      <c r="G637" s="245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21.75" customHeight="1">
      <c r="A638" s="224"/>
      <c r="B638" s="228"/>
      <c r="C638" s="224"/>
      <c r="D638" s="224"/>
      <c r="E638" s="342"/>
      <c r="F638" s="245"/>
      <c r="G638" s="245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21.75" customHeight="1">
      <c r="A639" s="224"/>
      <c r="B639" s="228"/>
      <c r="C639" s="224"/>
      <c r="D639" s="224"/>
      <c r="E639" s="342"/>
      <c r="F639" s="245"/>
      <c r="G639" s="245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21.75" customHeight="1">
      <c r="A640" s="224"/>
      <c r="B640" s="228"/>
      <c r="C640" s="224"/>
      <c r="D640" s="224"/>
      <c r="E640" s="342"/>
      <c r="F640" s="245"/>
      <c r="G640" s="245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21.75" customHeight="1">
      <c r="A641" s="224"/>
      <c r="B641" s="228"/>
      <c r="C641" s="224"/>
      <c r="D641" s="224"/>
      <c r="E641" s="342"/>
      <c r="F641" s="245"/>
      <c r="G641" s="245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21.75" customHeight="1">
      <c r="A642" s="224"/>
      <c r="B642" s="228"/>
      <c r="C642" s="224"/>
      <c r="D642" s="224"/>
      <c r="E642" s="342"/>
      <c r="F642" s="245"/>
      <c r="G642" s="245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21.75" customHeight="1">
      <c r="A643" s="224"/>
      <c r="B643" s="228"/>
      <c r="C643" s="224"/>
      <c r="D643" s="224"/>
      <c r="E643" s="342"/>
      <c r="F643" s="245"/>
      <c r="G643" s="245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21.75" customHeight="1">
      <c r="A644" s="224"/>
      <c r="B644" s="228"/>
      <c r="C644" s="224"/>
      <c r="D644" s="224"/>
      <c r="E644" s="342"/>
      <c r="F644" s="245"/>
      <c r="G644" s="245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21.75" customHeight="1">
      <c r="A645" s="224"/>
      <c r="B645" s="228"/>
      <c r="C645" s="224"/>
      <c r="D645" s="224"/>
      <c r="E645" s="342"/>
      <c r="F645" s="245"/>
      <c r="G645" s="245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21.75" customHeight="1">
      <c r="A646" s="224"/>
      <c r="B646" s="228"/>
      <c r="C646" s="224"/>
      <c r="D646" s="224"/>
      <c r="E646" s="342"/>
      <c r="F646" s="245"/>
      <c r="G646" s="245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21.75" customHeight="1">
      <c r="A647" s="224"/>
      <c r="B647" s="228"/>
      <c r="C647" s="224"/>
      <c r="D647" s="224"/>
      <c r="E647" s="342"/>
      <c r="F647" s="245"/>
      <c r="G647" s="245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21.75" customHeight="1">
      <c r="A648" s="224"/>
      <c r="B648" s="228"/>
      <c r="C648" s="224"/>
      <c r="D648" s="224"/>
      <c r="E648" s="342"/>
      <c r="F648" s="245"/>
      <c r="G648" s="245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21.75" customHeight="1">
      <c r="A649" s="224"/>
      <c r="B649" s="228"/>
      <c r="C649" s="224"/>
      <c r="D649" s="224"/>
      <c r="E649" s="342"/>
      <c r="F649" s="245"/>
      <c r="G649" s="245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21.75" customHeight="1">
      <c r="A650" s="224"/>
      <c r="B650" s="228"/>
      <c r="C650" s="224"/>
      <c r="D650" s="224"/>
      <c r="E650" s="342"/>
      <c r="F650" s="245"/>
      <c r="G650" s="245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21.75" customHeight="1">
      <c r="A651" s="224"/>
      <c r="B651" s="228"/>
      <c r="C651" s="224"/>
      <c r="D651" s="224"/>
      <c r="E651" s="342"/>
      <c r="F651" s="245"/>
      <c r="G651" s="245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21.75" customHeight="1">
      <c r="A652" s="224"/>
      <c r="B652" s="228"/>
      <c r="C652" s="224"/>
      <c r="D652" s="224"/>
      <c r="E652" s="342"/>
      <c r="F652" s="245"/>
      <c r="G652" s="245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21.75" customHeight="1">
      <c r="A653" s="224"/>
      <c r="B653" s="228"/>
      <c r="C653" s="224"/>
      <c r="D653" s="224"/>
      <c r="E653" s="342"/>
      <c r="F653" s="245"/>
      <c r="G653" s="245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21.75" customHeight="1">
      <c r="A654" s="224"/>
      <c r="B654" s="228"/>
      <c r="C654" s="224"/>
      <c r="D654" s="224"/>
      <c r="E654" s="342"/>
      <c r="F654" s="245"/>
      <c r="G654" s="245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21.75" customHeight="1">
      <c r="A655" s="224"/>
      <c r="B655" s="228"/>
      <c r="C655" s="224"/>
      <c r="D655" s="224"/>
      <c r="E655" s="342"/>
      <c r="F655" s="245"/>
      <c r="G655" s="245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21.75" customHeight="1">
      <c r="A656" s="224"/>
      <c r="B656" s="228"/>
      <c r="C656" s="224"/>
      <c r="D656" s="224"/>
      <c r="E656" s="342"/>
      <c r="F656" s="245"/>
      <c r="G656" s="245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21.75" customHeight="1">
      <c r="A657" s="224"/>
      <c r="B657" s="228"/>
      <c r="C657" s="224"/>
      <c r="D657" s="224"/>
      <c r="E657" s="342"/>
      <c r="F657" s="245"/>
      <c r="G657" s="245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21.75" customHeight="1">
      <c r="A658" s="224"/>
      <c r="B658" s="228"/>
      <c r="C658" s="224"/>
      <c r="D658" s="224"/>
      <c r="E658" s="342"/>
      <c r="F658" s="245"/>
      <c r="G658" s="245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21.75" customHeight="1">
      <c r="A659" s="224"/>
      <c r="B659" s="228"/>
      <c r="C659" s="224"/>
      <c r="D659" s="224"/>
      <c r="E659" s="342"/>
      <c r="F659" s="245"/>
      <c r="G659" s="245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21.75" customHeight="1">
      <c r="A660" s="224"/>
      <c r="B660" s="228"/>
      <c r="C660" s="224"/>
      <c r="D660" s="224"/>
      <c r="E660" s="342"/>
      <c r="F660" s="245"/>
      <c r="G660" s="245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21.75" customHeight="1">
      <c r="A661" s="224"/>
      <c r="B661" s="228"/>
      <c r="C661" s="224"/>
      <c r="D661" s="224"/>
      <c r="E661" s="342"/>
      <c r="F661" s="245"/>
      <c r="G661" s="245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21.75" customHeight="1">
      <c r="A662" s="224"/>
      <c r="B662" s="228"/>
      <c r="C662" s="224"/>
      <c r="D662" s="224"/>
      <c r="E662" s="342"/>
      <c r="F662" s="245"/>
      <c r="G662" s="245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21.75" customHeight="1">
      <c r="A663" s="224"/>
      <c r="B663" s="228"/>
      <c r="C663" s="224"/>
      <c r="D663" s="224"/>
      <c r="E663" s="342"/>
      <c r="F663" s="245"/>
      <c r="G663" s="245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21.75" customHeight="1">
      <c r="A664" s="224"/>
      <c r="B664" s="228"/>
      <c r="C664" s="224"/>
      <c r="D664" s="224"/>
      <c r="E664" s="342"/>
      <c r="F664" s="245"/>
      <c r="G664" s="245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21.75" customHeight="1">
      <c r="A665" s="224"/>
      <c r="B665" s="228"/>
      <c r="C665" s="224"/>
      <c r="D665" s="224"/>
      <c r="E665" s="342"/>
      <c r="F665" s="245"/>
      <c r="G665" s="245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21.75" customHeight="1">
      <c r="A666" s="224"/>
      <c r="B666" s="228"/>
      <c r="C666" s="224"/>
      <c r="D666" s="224"/>
      <c r="E666" s="342"/>
      <c r="F666" s="245"/>
      <c r="G666" s="245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21.75" customHeight="1">
      <c r="A667" s="224"/>
      <c r="B667" s="228"/>
      <c r="C667" s="224"/>
      <c r="D667" s="224"/>
      <c r="E667" s="342"/>
      <c r="F667" s="245"/>
      <c r="G667" s="245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21.75" customHeight="1">
      <c r="A668" s="224"/>
      <c r="B668" s="228"/>
      <c r="C668" s="224"/>
      <c r="D668" s="224"/>
      <c r="E668" s="342"/>
      <c r="F668" s="245"/>
      <c r="G668" s="245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21.75" customHeight="1">
      <c r="A669" s="224"/>
      <c r="B669" s="228"/>
      <c r="C669" s="224"/>
      <c r="D669" s="224"/>
      <c r="E669" s="342"/>
      <c r="F669" s="245"/>
      <c r="G669" s="245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21.75" customHeight="1">
      <c r="A670" s="224"/>
      <c r="B670" s="228"/>
      <c r="C670" s="224"/>
      <c r="D670" s="224"/>
      <c r="E670" s="342"/>
      <c r="F670" s="245"/>
      <c r="G670" s="245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21.75" customHeight="1">
      <c r="A671" s="224"/>
      <c r="B671" s="228"/>
      <c r="C671" s="224"/>
      <c r="D671" s="224"/>
      <c r="E671" s="342"/>
      <c r="F671" s="245"/>
      <c r="G671" s="245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21.75" customHeight="1">
      <c r="A672" s="224"/>
      <c r="B672" s="228"/>
      <c r="C672" s="224"/>
      <c r="D672" s="224"/>
      <c r="E672" s="342"/>
      <c r="F672" s="245"/>
      <c r="G672" s="245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21.75" customHeight="1">
      <c r="A673" s="224"/>
      <c r="B673" s="228"/>
      <c r="C673" s="224"/>
      <c r="D673" s="224"/>
      <c r="E673" s="342"/>
      <c r="F673" s="245"/>
      <c r="G673" s="245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21.75" customHeight="1">
      <c r="A674" s="224"/>
      <c r="B674" s="228"/>
      <c r="C674" s="224"/>
      <c r="D674" s="224"/>
      <c r="E674" s="342"/>
      <c r="F674" s="245"/>
      <c r="G674" s="245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21.75" customHeight="1">
      <c r="A675" s="224"/>
      <c r="B675" s="228"/>
      <c r="C675" s="224"/>
      <c r="D675" s="224"/>
      <c r="E675" s="342"/>
      <c r="F675" s="245"/>
      <c r="G675" s="245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21.75" customHeight="1">
      <c r="A676" s="224"/>
      <c r="B676" s="228"/>
      <c r="C676" s="224"/>
      <c r="D676" s="224"/>
      <c r="E676" s="342"/>
      <c r="F676" s="245"/>
      <c r="G676" s="245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21.75" customHeight="1">
      <c r="A677" s="224"/>
      <c r="B677" s="228"/>
      <c r="C677" s="224"/>
      <c r="D677" s="224"/>
      <c r="E677" s="342"/>
      <c r="F677" s="245"/>
      <c r="G677" s="245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21.75" customHeight="1">
      <c r="A678" s="224"/>
      <c r="B678" s="228"/>
      <c r="C678" s="224"/>
      <c r="D678" s="224"/>
      <c r="E678" s="342"/>
      <c r="F678" s="245"/>
      <c r="G678" s="245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21.75" customHeight="1">
      <c r="A679" s="224"/>
      <c r="B679" s="228"/>
      <c r="C679" s="224"/>
      <c r="D679" s="224"/>
      <c r="E679" s="342"/>
      <c r="F679" s="245"/>
      <c r="G679" s="245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21.75" customHeight="1">
      <c r="A680" s="224"/>
      <c r="B680" s="228"/>
      <c r="C680" s="224"/>
      <c r="D680" s="224"/>
      <c r="E680" s="342"/>
      <c r="F680" s="245"/>
      <c r="G680" s="245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21.75" customHeight="1">
      <c r="A681" s="224"/>
      <c r="B681" s="228"/>
      <c r="C681" s="224"/>
      <c r="D681" s="224"/>
      <c r="E681" s="342"/>
      <c r="F681" s="245"/>
      <c r="G681" s="245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21.75" customHeight="1">
      <c r="A682" s="224"/>
      <c r="B682" s="228"/>
      <c r="C682" s="224"/>
      <c r="D682" s="224"/>
      <c r="E682" s="342"/>
      <c r="F682" s="245"/>
      <c r="G682" s="245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21.75" customHeight="1">
      <c r="A683" s="224"/>
      <c r="B683" s="228"/>
      <c r="C683" s="224"/>
      <c r="D683" s="224"/>
      <c r="E683" s="342"/>
      <c r="F683" s="245"/>
      <c r="G683" s="245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21.75" customHeight="1">
      <c r="A684" s="224"/>
      <c r="B684" s="228"/>
      <c r="C684" s="224"/>
      <c r="D684" s="224"/>
      <c r="E684" s="342"/>
      <c r="F684" s="245"/>
      <c r="G684" s="245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21.75" customHeight="1">
      <c r="A685" s="224"/>
      <c r="B685" s="228"/>
      <c r="C685" s="224"/>
      <c r="D685" s="224"/>
      <c r="E685" s="342"/>
      <c r="F685" s="245"/>
      <c r="G685" s="245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21.75" customHeight="1">
      <c r="A686" s="224"/>
      <c r="B686" s="228"/>
      <c r="C686" s="224"/>
      <c r="D686" s="224"/>
      <c r="E686" s="342"/>
      <c r="F686" s="245"/>
      <c r="G686" s="245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21.75" customHeight="1">
      <c r="A687" s="224"/>
      <c r="B687" s="228"/>
      <c r="C687" s="224"/>
      <c r="D687" s="224"/>
      <c r="E687" s="342"/>
      <c r="F687" s="245"/>
      <c r="G687" s="245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21.75" customHeight="1">
      <c r="A688" s="224"/>
      <c r="B688" s="228"/>
      <c r="C688" s="224"/>
      <c r="D688" s="224"/>
      <c r="E688" s="342"/>
      <c r="F688" s="245"/>
      <c r="G688" s="245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21.75" customHeight="1">
      <c r="A689" s="224"/>
      <c r="B689" s="228"/>
      <c r="C689" s="224"/>
      <c r="D689" s="224"/>
      <c r="E689" s="342"/>
      <c r="F689" s="245"/>
      <c r="G689" s="245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21.75" customHeight="1">
      <c r="A690" s="224"/>
      <c r="B690" s="228"/>
      <c r="C690" s="224"/>
      <c r="D690" s="224"/>
      <c r="E690" s="342"/>
      <c r="F690" s="245"/>
      <c r="G690" s="245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21.75" customHeight="1">
      <c r="A691" s="224"/>
      <c r="B691" s="228"/>
      <c r="C691" s="224"/>
      <c r="D691" s="224"/>
      <c r="E691" s="342"/>
      <c r="F691" s="245"/>
      <c r="G691" s="245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21.75" customHeight="1">
      <c r="A692" s="224"/>
      <c r="B692" s="228"/>
      <c r="C692" s="224"/>
      <c r="D692" s="224"/>
      <c r="E692" s="342"/>
      <c r="F692" s="245"/>
      <c r="G692" s="245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21.75" customHeight="1">
      <c r="A693" s="224"/>
      <c r="B693" s="228"/>
      <c r="C693" s="224"/>
      <c r="D693" s="224"/>
      <c r="E693" s="342"/>
      <c r="F693" s="245"/>
      <c r="G693" s="245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21.75" customHeight="1">
      <c r="A694" s="224"/>
      <c r="B694" s="228"/>
      <c r="C694" s="224"/>
      <c r="D694" s="224"/>
      <c r="E694" s="342"/>
      <c r="F694" s="245"/>
      <c r="G694" s="245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21.75" customHeight="1">
      <c r="A695" s="224"/>
      <c r="B695" s="228"/>
      <c r="C695" s="224"/>
      <c r="D695" s="224"/>
      <c r="E695" s="342"/>
      <c r="F695" s="245"/>
      <c r="G695" s="245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21.75" customHeight="1">
      <c r="A696" s="224"/>
      <c r="B696" s="228"/>
      <c r="C696" s="224"/>
      <c r="D696" s="224"/>
      <c r="E696" s="342"/>
      <c r="F696" s="245"/>
      <c r="G696" s="245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21.75" customHeight="1">
      <c r="A697" s="224"/>
      <c r="B697" s="228"/>
      <c r="C697" s="224"/>
      <c r="D697" s="224"/>
      <c r="E697" s="342"/>
      <c r="F697" s="245"/>
      <c r="G697" s="245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21.75" customHeight="1">
      <c r="A698" s="224"/>
      <c r="B698" s="228"/>
      <c r="C698" s="224"/>
      <c r="D698" s="224"/>
      <c r="E698" s="342"/>
      <c r="F698" s="245"/>
      <c r="G698" s="245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21.75" customHeight="1">
      <c r="A699" s="224"/>
      <c r="B699" s="228"/>
      <c r="C699" s="224"/>
      <c r="D699" s="224"/>
      <c r="E699" s="342"/>
      <c r="F699" s="245"/>
      <c r="G699" s="245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21.75" customHeight="1">
      <c r="A700" s="224"/>
      <c r="B700" s="228"/>
      <c r="C700" s="224"/>
      <c r="D700" s="224"/>
      <c r="E700" s="342"/>
      <c r="F700" s="245"/>
      <c r="G700" s="245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21.75" customHeight="1">
      <c r="A701" s="224"/>
      <c r="B701" s="228"/>
      <c r="C701" s="224"/>
      <c r="D701" s="224"/>
      <c r="E701" s="342"/>
      <c r="F701" s="245"/>
      <c r="G701" s="245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21.75" customHeight="1">
      <c r="A702" s="224"/>
      <c r="B702" s="228"/>
      <c r="C702" s="224"/>
      <c r="D702" s="224"/>
      <c r="E702" s="342"/>
      <c r="F702" s="245"/>
      <c r="G702" s="245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21.75" customHeight="1">
      <c r="A703" s="224"/>
      <c r="B703" s="228"/>
      <c r="C703" s="224"/>
      <c r="D703" s="224"/>
      <c r="E703" s="342"/>
      <c r="F703" s="245"/>
      <c r="G703" s="245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21.75" customHeight="1">
      <c r="A704" s="224"/>
      <c r="B704" s="228"/>
      <c r="C704" s="224"/>
      <c r="D704" s="224"/>
      <c r="E704" s="342"/>
      <c r="F704" s="245"/>
      <c r="G704" s="245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21.75" customHeight="1">
      <c r="A705" s="224"/>
      <c r="B705" s="228"/>
      <c r="C705" s="224"/>
      <c r="D705" s="224"/>
      <c r="E705" s="342"/>
      <c r="F705" s="245"/>
      <c r="G705" s="245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21.75" customHeight="1">
      <c r="A706" s="224"/>
      <c r="B706" s="228"/>
      <c r="C706" s="224"/>
      <c r="D706" s="224"/>
      <c r="E706" s="342"/>
      <c r="F706" s="245"/>
      <c r="G706" s="245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21.75" customHeight="1">
      <c r="A707" s="224"/>
      <c r="B707" s="228"/>
      <c r="C707" s="224"/>
      <c r="D707" s="224"/>
      <c r="E707" s="342"/>
      <c r="F707" s="245"/>
      <c r="G707" s="245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21.75" customHeight="1">
      <c r="A708" s="224"/>
      <c r="B708" s="228"/>
      <c r="C708" s="224"/>
      <c r="D708" s="224"/>
      <c r="E708" s="342"/>
      <c r="F708" s="245"/>
      <c r="G708" s="245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21.75" customHeight="1">
      <c r="A709" s="224"/>
      <c r="B709" s="228"/>
      <c r="C709" s="224"/>
      <c r="D709" s="224"/>
      <c r="E709" s="342"/>
      <c r="F709" s="245"/>
      <c r="G709" s="245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21.75" customHeight="1">
      <c r="A710" s="224"/>
      <c r="B710" s="228"/>
      <c r="C710" s="224"/>
      <c r="D710" s="224"/>
      <c r="E710" s="342"/>
      <c r="F710" s="245"/>
      <c r="G710" s="245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21.75" customHeight="1">
      <c r="A711" s="224"/>
      <c r="B711" s="228"/>
      <c r="C711" s="224"/>
      <c r="D711" s="224"/>
      <c r="E711" s="342"/>
      <c r="F711" s="245"/>
      <c r="G711" s="245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21.75" customHeight="1">
      <c r="A712" s="224"/>
      <c r="B712" s="228"/>
      <c r="C712" s="224"/>
      <c r="D712" s="224"/>
      <c r="E712" s="342"/>
      <c r="F712" s="245"/>
      <c r="G712" s="245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21.75" customHeight="1">
      <c r="A713" s="224"/>
      <c r="B713" s="228"/>
      <c r="C713" s="224"/>
      <c r="D713" s="224"/>
      <c r="E713" s="342"/>
      <c r="F713" s="245"/>
      <c r="G713" s="245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21.75" customHeight="1">
      <c r="A714" s="224"/>
      <c r="B714" s="228"/>
      <c r="C714" s="224"/>
      <c r="D714" s="224"/>
      <c r="E714" s="342"/>
      <c r="F714" s="245"/>
      <c r="G714" s="245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21.75" customHeight="1">
      <c r="A715" s="224"/>
      <c r="B715" s="228"/>
      <c r="C715" s="224"/>
      <c r="D715" s="224"/>
      <c r="E715" s="342"/>
      <c r="F715" s="245"/>
      <c r="G715" s="245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21.75" customHeight="1">
      <c r="A716" s="224"/>
      <c r="B716" s="228"/>
      <c r="C716" s="224"/>
      <c r="D716" s="224"/>
      <c r="E716" s="342"/>
      <c r="F716" s="245"/>
      <c r="G716" s="245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21.75" customHeight="1">
      <c r="A717" s="224"/>
      <c r="B717" s="228"/>
      <c r="C717" s="224"/>
      <c r="D717" s="224"/>
      <c r="E717" s="342"/>
      <c r="F717" s="245"/>
      <c r="G717" s="245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21.75" customHeight="1">
      <c r="A718" s="224"/>
      <c r="B718" s="228"/>
      <c r="C718" s="224"/>
      <c r="D718" s="224"/>
      <c r="E718" s="342"/>
      <c r="F718" s="245"/>
      <c r="G718" s="245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21.75" customHeight="1">
      <c r="A719" s="224"/>
      <c r="B719" s="228"/>
      <c r="C719" s="224"/>
      <c r="D719" s="224"/>
      <c r="E719" s="342"/>
      <c r="F719" s="245"/>
      <c r="G719" s="245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21.75" customHeight="1">
      <c r="A720" s="224"/>
      <c r="B720" s="228"/>
      <c r="C720" s="224"/>
      <c r="D720" s="224"/>
      <c r="E720" s="342"/>
      <c r="F720" s="245"/>
      <c r="G720" s="245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21.75" customHeight="1">
      <c r="A721" s="224"/>
      <c r="B721" s="228"/>
      <c r="C721" s="224"/>
      <c r="D721" s="224"/>
      <c r="E721" s="342"/>
      <c r="F721" s="245"/>
      <c r="G721" s="245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21.75" customHeight="1">
      <c r="A722" s="224"/>
      <c r="B722" s="228"/>
      <c r="C722" s="224"/>
      <c r="D722" s="224"/>
      <c r="E722" s="342"/>
      <c r="F722" s="245"/>
      <c r="G722" s="245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21.75" customHeight="1">
      <c r="A723" s="224"/>
      <c r="B723" s="228"/>
      <c r="C723" s="224"/>
      <c r="D723" s="224"/>
      <c r="E723" s="342"/>
      <c r="F723" s="245"/>
      <c r="G723" s="245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21.75" customHeight="1">
      <c r="A724" s="224"/>
      <c r="B724" s="228"/>
      <c r="C724" s="224"/>
      <c r="D724" s="224"/>
      <c r="E724" s="342"/>
      <c r="F724" s="245"/>
      <c r="G724" s="245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21.75" customHeight="1">
      <c r="A725" s="224"/>
      <c r="B725" s="228"/>
      <c r="C725" s="224"/>
      <c r="D725" s="224"/>
      <c r="E725" s="342"/>
      <c r="F725" s="245"/>
      <c r="G725" s="245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21.75" customHeight="1">
      <c r="A726" s="224"/>
      <c r="B726" s="228"/>
      <c r="C726" s="224"/>
      <c r="D726" s="224"/>
      <c r="E726" s="342"/>
      <c r="F726" s="245"/>
      <c r="G726" s="245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21.75" customHeight="1">
      <c r="A727" s="224"/>
      <c r="B727" s="228"/>
      <c r="C727" s="224"/>
      <c r="D727" s="224"/>
      <c r="E727" s="342"/>
      <c r="F727" s="245"/>
      <c r="G727" s="245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21.75" customHeight="1">
      <c r="A728" s="224"/>
      <c r="B728" s="228"/>
      <c r="C728" s="224"/>
      <c r="D728" s="224"/>
      <c r="E728" s="342"/>
      <c r="F728" s="245"/>
      <c r="G728" s="245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21.75" customHeight="1">
      <c r="A729" s="224"/>
      <c r="B729" s="228"/>
      <c r="C729" s="224"/>
      <c r="D729" s="224"/>
      <c r="E729" s="342"/>
      <c r="F729" s="245"/>
      <c r="G729" s="245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21.75" customHeight="1">
      <c r="A730" s="224"/>
      <c r="B730" s="228"/>
      <c r="C730" s="224"/>
      <c r="D730" s="224"/>
      <c r="E730" s="342"/>
      <c r="F730" s="245"/>
      <c r="G730" s="245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21.75" customHeight="1">
      <c r="A731" s="224"/>
      <c r="B731" s="228"/>
      <c r="C731" s="224"/>
      <c r="D731" s="224"/>
      <c r="E731" s="342"/>
      <c r="F731" s="245"/>
      <c r="G731" s="245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21.75" customHeight="1">
      <c r="A732" s="224"/>
      <c r="B732" s="228"/>
      <c r="C732" s="224"/>
      <c r="D732" s="224"/>
      <c r="E732" s="342"/>
      <c r="F732" s="245"/>
      <c r="G732" s="245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21.75" customHeight="1">
      <c r="A733" s="224"/>
      <c r="B733" s="228"/>
      <c r="C733" s="224"/>
      <c r="D733" s="224"/>
      <c r="E733" s="342"/>
      <c r="F733" s="245"/>
      <c r="G733" s="245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21.75" customHeight="1">
      <c r="A734" s="224"/>
      <c r="B734" s="228"/>
      <c r="C734" s="224"/>
      <c r="D734" s="224"/>
      <c r="E734" s="342"/>
      <c r="F734" s="245"/>
      <c r="G734" s="245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21.75" customHeight="1">
      <c r="A735" s="224"/>
      <c r="B735" s="228"/>
      <c r="C735" s="224"/>
      <c r="D735" s="224"/>
      <c r="E735" s="342"/>
      <c r="F735" s="245"/>
      <c r="G735" s="245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21.75" customHeight="1">
      <c r="A736" s="224"/>
      <c r="B736" s="228"/>
      <c r="C736" s="224"/>
      <c r="D736" s="224"/>
      <c r="E736" s="342"/>
      <c r="F736" s="245"/>
      <c r="G736" s="245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21.75" customHeight="1">
      <c r="A737" s="224"/>
      <c r="B737" s="228"/>
      <c r="C737" s="224"/>
      <c r="D737" s="224"/>
      <c r="E737" s="342"/>
      <c r="F737" s="245"/>
      <c r="G737" s="245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21.75" customHeight="1">
      <c r="A738" s="224"/>
      <c r="B738" s="228"/>
      <c r="C738" s="224"/>
      <c r="D738" s="224"/>
      <c r="E738" s="342"/>
      <c r="F738" s="245"/>
      <c r="G738" s="245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21.75" customHeight="1">
      <c r="A739" s="224"/>
      <c r="B739" s="228"/>
      <c r="C739" s="224"/>
      <c r="D739" s="224"/>
      <c r="E739" s="342"/>
      <c r="F739" s="245"/>
      <c r="G739" s="245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21.75" customHeight="1">
      <c r="A740" s="224"/>
      <c r="B740" s="228"/>
      <c r="C740" s="224"/>
      <c r="D740" s="224"/>
      <c r="E740" s="342"/>
      <c r="F740" s="245"/>
      <c r="G740" s="245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21.75" customHeight="1">
      <c r="A741" s="224"/>
      <c r="B741" s="228"/>
      <c r="C741" s="224"/>
      <c r="D741" s="224"/>
      <c r="E741" s="342"/>
      <c r="F741" s="245"/>
      <c r="G741" s="245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21.75" customHeight="1">
      <c r="A742" s="224"/>
      <c r="B742" s="228"/>
      <c r="C742" s="224"/>
      <c r="D742" s="224"/>
      <c r="E742" s="342"/>
      <c r="F742" s="245"/>
      <c r="G742" s="245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21.75" customHeight="1">
      <c r="A743" s="224"/>
      <c r="B743" s="228"/>
      <c r="C743" s="224"/>
      <c r="D743" s="224"/>
      <c r="E743" s="342"/>
      <c r="F743" s="245"/>
      <c r="G743" s="245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21.75" customHeight="1">
      <c r="A744" s="224"/>
      <c r="B744" s="228"/>
      <c r="C744" s="224"/>
      <c r="D744" s="224"/>
      <c r="E744" s="342"/>
      <c r="F744" s="245"/>
      <c r="G744" s="245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21.75" customHeight="1">
      <c r="A745" s="224"/>
      <c r="B745" s="228"/>
      <c r="C745" s="224"/>
      <c r="D745" s="224"/>
      <c r="E745" s="342"/>
      <c r="F745" s="245"/>
      <c r="G745" s="245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21.75" customHeight="1">
      <c r="A746" s="224"/>
      <c r="B746" s="228"/>
      <c r="C746" s="224"/>
      <c r="D746" s="224"/>
      <c r="E746" s="342"/>
      <c r="F746" s="245"/>
      <c r="G746" s="245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21.75" customHeight="1">
      <c r="A747" s="224"/>
      <c r="B747" s="228"/>
      <c r="C747" s="224"/>
      <c r="D747" s="224"/>
      <c r="E747" s="342"/>
      <c r="F747" s="245"/>
      <c r="G747" s="245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21.75" customHeight="1">
      <c r="A748" s="224"/>
      <c r="B748" s="228"/>
      <c r="C748" s="224"/>
      <c r="D748" s="224"/>
      <c r="E748" s="342"/>
      <c r="F748" s="245"/>
      <c r="G748" s="245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21.75" customHeight="1">
      <c r="A749" s="224"/>
      <c r="B749" s="228"/>
      <c r="C749" s="224"/>
      <c r="D749" s="224"/>
      <c r="E749" s="342"/>
      <c r="F749" s="245"/>
      <c r="G749" s="245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21.75" customHeight="1">
      <c r="A750" s="224"/>
      <c r="B750" s="228"/>
      <c r="C750" s="224"/>
      <c r="D750" s="224"/>
      <c r="E750" s="342"/>
      <c r="F750" s="245"/>
      <c r="G750" s="245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21.75" customHeight="1">
      <c r="A751" s="224"/>
      <c r="B751" s="228"/>
      <c r="C751" s="224"/>
      <c r="D751" s="224"/>
      <c r="E751" s="342"/>
      <c r="F751" s="245"/>
      <c r="G751" s="245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21.75" customHeight="1">
      <c r="A752" s="224"/>
      <c r="B752" s="228"/>
      <c r="C752" s="224"/>
      <c r="D752" s="224"/>
      <c r="E752" s="342"/>
      <c r="F752" s="245"/>
      <c r="G752" s="245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21.75" customHeight="1">
      <c r="A753" s="224"/>
      <c r="B753" s="228"/>
      <c r="C753" s="224"/>
      <c r="D753" s="224"/>
      <c r="E753" s="342"/>
      <c r="F753" s="245"/>
      <c r="G753" s="245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21.75" customHeight="1">
      <c r="A754" s="224"/>
      <c r="B754" s="228"/>
      <c r="C754" s="224"/>
      <c r="D754" s="224"/>
      <c r="E754" s="342"/>
      <c r="F754" s="245"/>
      <c r="G754" s="245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21.75" customHeight="1">
      <c r="A755" s="224"/>
      <c r="B755" s="228"/>
      <c r="C755" s="224"/>
      <c r="D755" s="224"/>
      <c r="E755" s="342"/>
      <c r="F755" s="245"/>
      <c r="G755" s="245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21.75" customHeight="1">
      <c r="A756" s="224"/>
      <c r="B756" s="228"/>
      <c r="C756" s="224"/>
      <c r="D756" s="224"/>
      <c r="E756" s="342"/>
      <c r="F756" s="245"/>
      <c r="G756" s="245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21.75" customHeight="1">
      <c r="A757" s="224"/>
      <c r="B757" s="228"/>
      <c r="C757" s="224"/>
      <c r="D757" s="224"/>
      <c r="E757" s="342"/>
      <c r="F757" s="245"/>
      <c r="G757" s="245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21.75" customHeight="1">
      <c r="A758" s="224"/>
      <c r="B758" s="228"/>
      <c r="C758" s="224"/>
      <c r="D758" s="224"/>
      <c r="E758" s="342"/>
      <c r="F758" s="245"/>
      <c r="G758" s="245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21.75" customHeight="1">
      <c r="A759" s="224"/>
      <c r="B759" s="228"/>
      <c r="C759" s="224"/>
      <c r="D759" s="224"/>
      <c r="E759" s="342"/>
      <c r="F759" s="245"/>
      <c r="G759" s="245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21.75" customHeight="1">
      <c r="A760" s="224"/>
      <c r="B760" s="228"/>
      <c r="C760" s="224"/>
      <c r="D760" s="224"/>
      <c r="E760" s="342"/>
      <c r="F760" s="245"/>
      <c r="G760" s="245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21.75" customHeight="1">
      <c r="A761" s="224"/>
      <c r="B761" s="228"/>
      <c r="C761" s="224"/>
      <c r="D761" s="224"/>
      <c r="E761" s="342"/>
      <c r="F761" s="245"/>
      <c r="G761" s="245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21.75" customHeight="1">
      <c r="A762" s="224"/>
      <c r="B762" s="228"/>
      <c r="C762" s="224"/>
      <c r="D762" s="224"/>
      <c r="E762" s="342"/>
      <c r="F762" s="245"/>
      <c r="G762" s="245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21.75" customHeight="1">
      <c r="A763" s="224"/>
      <c r="B763" s="228"/>
      <c r="C763" s="224"/>
      <c r="D763" s="224"/>
      <c r="E763" s="342"/>
      <c r="F763" s="245"/>
      <c r="G763" s="245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21.75" customHeight="1">
      <c r="A764" s="224"/>
      <c r="B764" s="228"/>
      <c r="C764" s="224"/>
      <c r="D764" s="224"/>
      <c r="E764" s="342"/>
      <c r="F764" s="245"/>
      <c r="G764" s="245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21.75" customHeight="1">
      <c r="A765" s="224"/>
      <c r="B765" s="228"/>
      <c r="C765" s="224"/>
      <c r="D765" s="224"/>
      <c r="E765" s="342"/>
      <c r="F765" s="245"/>
      <c r="G765" s="245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21.75" customHeight="1">
      <c r="A766" s="224"/>
      <c r="B766" s="228"/>
      <c r="C766" s="224"/>
      <c r="D766" s="224"/>
      <c r="E766" s="342"/>
      <c r="F766" s="245"/>
      <c r="G766" s="245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21.75" customHeight="1">
      <c r="A767" s="224"/>
      <c r="B767" s="228"/>
      <c r="C767" s="224"/>
      <c r="D767" s="224"/>
      <c r="E767" s="342"/>
      <c r="F767" s="245"/>
      <c r="G767" s="245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21.75" customHeight="1">
      <c r="A768" s="224"/>
      <c r="B768" s="228"/>
      <c r="C768" s="224"/>
      <c r="D768" s="224"/>
      <c r="E768" s="342"/>
      <c r="F768" s="245"/>
      <c r="G768" s="245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21.75" customHeight="1">
      <c r="A769" s="224"/>
      <c r="B769" s="228"/>
      <c r="C769" s="224"/>
      <c r="D769" s="224"/>
      <c r="E769" s="342"/>
      <c r="F769" s="245"/>
      <c r="G769" s="245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21.75" customHeight="1">
      <c r="A770" s="224"/>
      <c r="B770" s="228"/>
      <c r="C770" s="224"/>
      <c r="D770" s="224"/>
      <c r="E770" s="342"/>
      <c r="F770" s="245"/>
      <c r="G770" s="245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21.75" customHeight="1">
      <c r="A771" s="224"/>
      <c r="B771" s="228"/>
      <c r="C771" s="224"/>
      <c r="D771" s="224"/>
      <c r="E771" s="342"/>
      <c r="F771" s="245"/>
      <c r="G771" s="245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21.75" customHeight="1">
      <c r="A772" s="224"/>
      <c r="B772" s="228"/>
      <c r="C772" s="224"/>
      <c r="D772" s="224"/>
      <c r="E772" s="342"/>
      <c r="F772" s="245"/>
      <c r="G772" s="245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21.75" customHeight="1">
      <c r="A773" s="224"/>
      <c r="B773" s="228"/>
      <c r="C773" s="224"/>
      <c r="D773" s="224"/>
      <c r="E773" s="342"/>
      <c r="F773" s="245"/>
      <c r="G773" s="245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21.75" customHeight="1">
      <c r="A774" s="224"/>
      <c r="B774" s="228"/>
      <c r="C774" s="224"/>
      <c r="D774" s="224"/>
      <c r="E774" s="342"/>
      <c r="F774" s="245"/>
      <c r="G774" s="245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21.75" customHeight="1">
      <c r="A775" s="224"/>
      <c r="B775" s="228"/>
      <c r="C775" s="224"/>
      <c r="D775" s="224"/>
      <c r="E775" s="342"/>
      <c r="F775" s="245"/>
      <c r="G775" s="245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21.75" customHeight="1">
      <c r="A776" s="224"/>
      <c r="B776" s="228"/>
      <c r="C776" s="224"/>
      <c r="D776" s="224"/>
      <c r="E776" s="342"/>
      <c r="F776" s="245"/>
      <c r="G776" s="245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21.75" customHeight="1">
      <c r="A777" s="224"/>
      <c r="B777" s="228"/>
      <c r="C777" s="224"/>
      <c r="D777" s="224"/>
      <c r="E777" s="342"/>
      <c r="F777" s="245"/>
      <c r="G777" s="245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21.75" customHeight="1">
      <c r="A778" s="224"/>
      <c r="B778" s="228"/>
      <c r="C778" s="224"/>
      <c r="D778" s="224"/>
      <c r="E778" s="342"/>
      <c r="F778" s="245"/>
      <c r="G778" s="245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21.75" customHeight="1">
      <c r="A779" s="224"/>
      <c r="B779" s="228"/>
      <c r="C779" s="224"/>
      <c r="D779" s="224"/>
      <c r="E779" s="342"/>
      <c r="F779" s="245"/>
      <c r="G779" s="245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21.75" customHeight="1">
      <c r="A780" s="224"/>
      <c r="B780" s="228"/>
      <c r="C780" s="224"/>
      <c r="D780" s="224"/>
      <c r="E780" s="342"/>
      <c r="F780" s="245"/>
      <c r="G780" s="245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21.75" customHeight="1">
      <c r="A781" s="224"/>
      <c r="B781" s="228"/>
      <c r="C781" s="224"/>
      <c r="D781" s="224"/>
      <c r="E781" s="342"/>
      <c r="F781" s="245"/>
      <c r="G781" s="245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21.75" customHeight="1">
      <c r="A782" s="224"/>
      <c r="B782" s="228"/>
      <c r="C782" s="224"/>
      <c r="D782" s="224"/>
      <c r="E782" s="342"/>
      <c r="F782" s="245"/>
      <c r="G782" s="245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21.75" customHeight="1">
      <c r="A783" s="224"/>
      <c r="B783" s="228"/>
      <c r="C783" s="224"/>
      <c r="D783" s="224"/>
      <c r="E783" s="342"/>
      <c r="F783" s="245"/>
      <c r="G783" s="245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21.75" customHeight="1">
      <c r="A784" s="224"/>
      <c r="B784" s="228"/>
      <c r="C784" s="224"/>
      <c r="D784" s="224"/>
      <c r="E784" s="342"/>
      <c r="F784" s="245"/>
      <c r="G784" s="245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21.75" customHeight="1">
      <c r="A785" s="224"/>
      <c r="B785" s="228"/>
      <c r="C785" s="224"/>
      <c r="D785" s="224"/>
      <c r="E785" s="342"/>
      <c r="F785" s="245"/>
      <c r="G785" s="245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21.75" customHeight="1">
      <c r="A786" s="224"/>
      <c r="B786" s="228"/>
      <c r="C786" s="224"/>
      <c r="D786" s="224"/>
      <c r="E786" s="342"/>
      <c r="F786" s="245"/>
      <c r="G786" s="245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21.75" customHeight="1">
      <c r="A787" s="224"/>
      <c r="B787" s="228"/>
      <c r="C787" s="224"/>
      <c r="D787" s="224"/>
      <c r="E787" s="342"/>
      <c r="F787" s="245"/>
      <c r="G787" s="245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21.75" customHeight="1">
      <c r="A788" s="224"/>
      <c r="B788" s="228"/>
      <c r="C788" s="224"/>
      <c r="D788" s="224"/>
      <c r="E788" s="342"/>
      <c r="F788" s="245"/>
      <c r="G788" s="245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21.75" customHeight="1">
      <c r="A789" s="224"/>
      <c r="B789" s="228"/>
      <c r="C789" s="224"/>
      <c r="D789" s="224"/>
      <c r="E789" s="342"/>
      <c r="F789" s="245"/>
      <c r="G789" s="245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21.75" customHeight="1">
      <c r="A790" s="224"/>
      <c r="B790" s="228"/>
      <c r="C790" s="224"/>
      <c r="D790" s="224"/>
      <c r="E790" s="342"/>
      <c r="F790" s="245"/>
      <c r="G790" s="245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21.75" customHeight="1">
      <c r="A791" s="224"/>
      <c r="B791" s="228"/>
      <c r="C791" s="224"/>
      <c r="D791" s="224"/>
      <c r="E791" s="342"/>
      <c r="F791" s="245"/>
      <c r="G791" s="245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21.75" customHeight="1">
      <c r="A792" s="224"/>
      <c r="B792" s="228"/>
      <c r="C792" s="224"/>
      <c r="D792" s="224"/>
      <c r="E792" s="342"/>
      <c r="F792" s="245"/>
      <c r="G792" s="245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21.75" customHeight="1">
      <c r="A793" s="224"/>
      <c r="B793" s="228"/>
      <c r="C793" s="224"/>
      <c r="D793" s="224"/>
      <c r="E793" s="342"/>
      <c r="F793" s="245"/>
      <c r="G793" s="245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21.75" customHeight="1">
      <c r="A794" s="224"/>
      <c r="B794" s="228"/>
      <c r="C794" s="224"/>
      <c r="D794" s="224"/>
      <c r="E794" s="342"/>
      <c r="F794" s="245"/>
      <c r="G794" s="245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21.75" customHeight="1">
      <c r="A795" s="224"/>
      <c r="B795" s="228"/>
      <c r="C795" s="224"/>
      <c r="D795" s="224"/>
      <c r="E795" s="342"/>
      <c r="F795" s="245"/>
      <c r="G795" s="245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21.75" customHeight="1">
      <c r="A796" s="224"/>
      <c r="B796" s="228"/>
      <c r="C796" s="224"/>
      <c r="D796" s="224"/>
      <c r="E796" s="342"/>
      <c r="F796" s="245"/>
      <c r="G796" s="245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21.75" customHeight="1">
      <c r="A797" s="224"/>
      <c r="B797" s="228"/>
      <c r="C797" s="224"/>
      <c r="D797" s="224"/>
      <c r="E797" s="342"/>
      <c r="F797" s="245"/>
      <c r="G797" s="245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21.75" customHeight="1">
      <c r="A798" s="224"/>
      <c r="B798" s="228"/>
      <c r="C798" s="224"/>
      <c r="D798" s="224"/>
      <c r="E798" s="342"/>
      <c r="F798" s="245"/>
      <c r="G798" s="245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21.75" customHeight="1">
      <c r="A799" s="224"/>
      <c r="B799" s="228"/>
      <c r="C799" s="224"/>
      <c r="D799" s="224"/>
      <c r="E799" s="342"/>
      <c r="F799" s="245"/>
      <c r="G799" s="245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21.75" customHeight="1">
      <c r="A800" s="224"/>
      <c r="B800" s="228"/>
      <c r="C800" s="224"/>
      <c r="D800" s="224"/>
      <c r="E800" s="342"/>
      <c r="F800" s="245"/>
      <c r="G800" s="245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21.75" customHeight="1">
      <c r="A801" s="224"/>
      <c r="B801" s="228"/>
      <c r="C801" s="224"/>
      <c r="D801" s="224"/>
      <c r="E801" s="342"/>
      <c r="F801" s="245"/>
      <c r="G801" s="245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21.75" customHeight="1">
      <c r="A802" s="224"/>
      <c r="B802" s="228"/>
      <c r="C802" s="224"/>
      <c r="D802" s="224"/>
      <c r="E802" s="342"/>
      <c r="F802" s="245"/>
      <c r="G802" s="245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21.75" customHeight="1">
      <c r="A803" s="224"/>
      <c r="B803" s="228"/>
      <c r="C803" s="224"/>
      <c r="D803" s="224"/>
      <c r="E803" s="342"/>
      <c r="F803" s="245"/>
      <c r="G803" s="245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21.75" customHeight="1">
      <c r="A804" s="224"/>
      <c r="B804" s="228"/>
      <c r="C804" s="224"/>
      <c r="D804" s="224"/>
      <c r="E804" s="342"/>
      <c r="F804" s="245"/>
      <c r="G804" s="245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21.75" customHeight="1">
      <c r="A805" s="224"/>
      <c r="B805" s="228"/>
      <c r="C805" s="224"/>
      <c r="D805" s="224"/>
      <c r="E805" s="342"/>
      <c r="F805" s="245"/>
      <c r="G805" s="245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21.75" customHeight="1">
      <c r="A806" s="224"/>
      <c r="B806" s="228"/>
      <c r="C806" s="224"/>
      <c r="D806" s="224"/>
      <c r="E806" s="342"/>
      <c r="F806" s="245"/>
      <c r="G806" s="245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21.75" customHeight="1">
      <c r="A807" s="224"/>
      <c r="B807" s="228"/>
      <c r="C807" s="224"/>
      <c r="D807" s="224"/>
      <c r="E807" s="342"/>
      <c r="F807" s="245"/>
      <c r="G807" s="245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21.75" customHeight="1">
      <c r="A808" s="224"/>
      <c r="B808" s="228"/>
      <c r="C808" s="224"/>
      <c r="D808" s="224"/>
      <c r="E808" s="342"/>
      <c r="F808" s="245"/>
      <c r="G808" s="245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21.75" customHeight="1">
      <c r="A809" s="224"/>
      <c r="B809" s="228"/>
      <c r="C809" s="224"/>
      <c r="D809" s="224"/>
      <c r="E809" s="342"/>
      <c r="F809" s="245"/>
      <c r="G809" s="245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21.75" customHeight="1">
      <c r="A810" s="224"/>
      <c r="B810" s="228"/>
      <c r="C810" s="224"/>
      <c r="D810" s="224"/>
      <c r="E810" s="342"/>
      <c r="F810" s="245"/>
      <c r="G810" s="245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21.75" customHeight="1">
      <c r="A811" s="224"/>
      <c r="B811" s="228"/>
      <c r="C811" s="224"/>
      <c r="D811" s="224"/>
      <c r="E811" s="342"/>
      <c r="F811" s="245"/>
      <c r="G811" s="245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21.75" customHeight="1">
      <c r="A812" s="224"/>
      <c r="B812" s="228"/>
      <c r="C812" s="224"/>
      <c r="D812" s="224"/>
      <c r="E812" s="342"/>
      <c r="F812" s="245"/>
      <c r="G812" s="245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21.75" customHeight="1">
      <c r="A813" s="224"/>
      <c r="B813" s="228"/>
      <c r="C813" s="224"/>
      <c r="D813" s="224"/>
      <c r="E813" s="342"/>
      <c r="F813" s="245"/>
      <c r="G813" s="245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21.75" customHeight="1">
      <c r="A814" s="224"/>
      <c r="B814" s="228"/>
      <c r="C814" s="224"/>
      <c r="D814" s="224"/>
      <c r="E814" s="342"/>
      <c r="F814" s="245"/>
      <c r="G814" s="245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21.75" customHeight="1">
      <c r="A815" s="224"/>
      <c r="B815" s="228"/>
      <c r="C815" s="224"/>
      <c r="D815" s="224"/>
      <c r="E815" s="342"/>
      <c r="F815" s="245"/>
      <c r="G815" s="245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21.75" customHeight="1">
      <c r="A816" s="224"/>
      <c r="B816" s="228"/>
      <c r="C816" s="224"/>
      <c r="D816" s="224"/>
      <c r="E816" s="342"/>
      <c r="F816" s="245"/>
      <c r="G816" s="245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21.75" customHeight="1">
      <c r="A817" s="224"/>
      <c r="B817" s="228"/>
      <c r="C817" s="224"/>
      <c r="D817" s="224"/>
      <c r="E817" s="342"/>
      <c r="F817" s="245"/>
      <c r="G817" s="245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21.75" customHeight="1">
      <c r="A818" s="224"/>
      <c r="B818" s="228"/>
      <c r="C818" s="224"/>
      <c r="D818" s="224"/>
      <c r="E818" s="342"/>
      <c r="F818" s="245"/>
      <c r="G818" s="245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21.75" customHeight="1">
      <c r="A819" s="224"/>
      <c r="B819" s="228"/>
      <c r="C819" s="224"/>
      <c r="D819" s="224"/>
      <c r="E819" s="342"/>
      <c r="F819" s="245"/>
      <c r="G819" s="245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21.75" customHeight="1">
      <c r="A820" s="224"/>
      <c r="B820" s="228"/>
      <c r="C820" s="224"/>
      <c r="D820" s="224"/>
      <c r="E820" s="342"/>
      <c r="F820" s="245"/>
      <c r="G820" s="245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21.75" customHeight="1">
      <c r="A821" s="224"/>
      <c r="B821" s="228"/>
      <c r="C821" s="224"/>
      <c r="D821" s="224"/>
      <c r="E821" s="342"/>
      <c r="F821" s="245"/>
      <c r="G821" s="245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21.75" customHeight="1">
      <c r="A822" s="224"/>
      <c r="B822" s="228"/>
      <c r="C822" s="224"/>
      <c r="D822" s="224"/>
      <c r="E822" s="342"/>
      <c r="F822" s="245"/>
      <c r="G822" s="245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21.75" customHeight="1">
      <c r="A823" s="224"/>
      <c r="B823" s="228"/>
      <c r="C823" s="224"/>
      <c r="D823" s="224"/>
      <c r="E823" s="342"/>
      <c r="F823" s="245"/>
      <c r="G823" s="245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21.75" customHeight="1">
      <c r="A824" s="224"/>
      <c r="B824" s="228"/>
      <c r="C824" s="224"/>
      <c r="D824" s="224"/>
      <c r="E824" s="342"/>
      <c r="F824" s="245"/>
      <c r="G824" s="245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21.75" customHeight="1">
      <c r="A825" s="224"/>
      <c r="B825" s="228"/>
      <c r="C825" s="224"/>
      <c r="D825" s="224"/>
      <c r="E825" s="342"/>
      <c r="F825" s="245"/>
      <c r="G825" s="245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21.75" customHeight="1">
      <c r="A826" s="224"/>
      <c r="B826" s="228"/>
      <c r="C826" s="224"/>
      <c r="D826" s="224"/>
      <c r="E826" s="342"/>
      <c r="F826" s="245"/>
      <c r="G826" s="245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21.75" customHeight="1">
      <c r="A827" s="224"/>
      <c r="B827" s="228"/>
      <c r="C827" s="224"/>
      <c r="D827" s="224"/>
      <c r="E827" s="342"/>
      <c r="F827" s="245"/>
      <c r="G827" s="245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21.75" customHeight="1">
      <c r="A828" s="224"/>
      <c r="B828" s="228"/>
      <c r="C828" s="224"/>
      <c r="D828" s="224"/>
      <c r="E828" s="342"/>
      <c r="F828" s="245"/>
      <c r="G828" s="245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21.75" customHeight="1">
      <c r="A829" s="224"/>
      <c r="B829" s="228"/>
      <c r="C829" s="224"/>
      <c r="D829" s="224"/>
      <c r="E829" s="342"/>
      <c r="F829" s="245"/>
      <c r="G829" s="245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21.75" customHeight="1">
      <c r="A830" s="224"/>
      <c r="B830" s="228"/>
      <c r="C830" s="224"/>
      <c r="D830" s="224"/>
      <c r="E830" s="342"/>
      <c r="F830" s="245"/>
      <c r="G830" s="245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21.75" customHeight="1">
      <c r="A831" s="224"/>
      <c r="B831" s="228"/>
      <c r="C831" s="224"/>
      <c r="D831" s="224"/>
      <c r="E831" s="342"/>
      <c r="F831" s="245"/>
      <c r="G831" s="245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21.75" customHeight="1">
      <c r="A832" s="224"/>
      <c r="B832" s="228"/>
      <c r="C832" s="224"/>
      <c r="D832" s="224"/>
      <c r="E832" s="342"/>
      <c r="F832" s="245"/>
      <c r="G832" s="245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21.75" customHeight="1">
      <c r="A833" s="224"/>
      <c r="B833" s="228"/>
      <c r="C833" s="224"/>
      <c r="D833" s="224"/>
      <c r="E833" s="342"/>
      <c r="F833" s="245"/>
      <c r="G833" s="245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21.75" customHeight="1">
      <c r="A834" s="224"/>
      <c r="B834" s="228"/>
      <c r="C834" s="224"/>
      <c r="D834" s="224"/>
      <c r="E834" s="342"/>
      <c r="F834" s="245"/>
      <c r="G834" s="245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21.75" customHeight="1">
      <c r="A835" s="224"/>
      <c r="B835" s="228"/>
      <c r="C835" s="224"/>
      <c r="D835" s="224"/>
      <c r="E835" s="342"/>
      <c r="F835" s="245"/>
      <c r="G835" s="245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21.75" customHeight="1">
      <c r="A836" s="224"/>
      <c r="B836" s="228"/>
      <c r="C836" s="224"/>
      <c r="D836" s="224"/>
      <c r="E836" s="342"/>
      <c r="F836" s="245"/>
      <c r="G836" s="245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21.75" customHeight="1">
      <c r="A837" s="224"/>
      <c r="B837" s="228"/>
      <c r="C837" s="224"/>
      <c r="D837" s="224"/>
      <c r="E837" s="342"/>
      <c r="F837" s="245"/>
      <c r="G837" s="245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21.75" customHeight="1">
      <c r="A838" s="224"/>
      <c r="B838" s="228"/>
      <c r="C838" s="224"/>
      <c r="D838" s="224"/>
      <c r="E838" s="342"/>
      <c r="F838" s="245"/>
      <c r="G838" s="245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21.75" customHeight="1">
      <c r="A839" s="224"/>
      <c r="B839" s="228"/>
      <c r="C839" s="224"/>
      <c r="D839" s="224"/>
      <c r="E839" s="342"/>
      <c r="F839" s="245"/>
      <c r="G839" s="245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21.75" customHeight="1">
      <c r="A840" s="224"/>
      <c r="B840" s="228"/>
      <c r="C840" s="224"/>
      <c r="D840" s="224"/>
      <c r="E840" s="342"/>
      <c r="F840" s="245"/>
      <c r="G840" s="245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21.75" customHeight="1">
      <c r="A841" s="224"/>
      <c r="B841" s="228"/>
      <c r="C841" s="224"/>
      <c r="D841" s="224"/>
      <c r="E841" s="342"/>
      <c r="F841" s="245"/>
      <c r="G841" s="245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21.75" customHeight="1">
      <c r="A842" s="224"/>
      <c r="B842" s="228"/>
      <c r="C842" s="224"/>
      <c r="D842" s="224"/>
      <c r="E842" s="342"/>
      <c r="F842" s="245"/>
      <c r="G842" s="245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21.75" customHeight="1">
      <c r="A843" s="224"/>
      <c r="B843" s="228"/>
      <c r="C843" s="224"/>
      <c r="D843" s="224"/>
      <c r="E843" s="342"/>
      <c r="F843" s="245"/>
      <c r="G843" s="245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21.75" customHeight="1">
      <c r="A844" s="224"/>
      <c r="B844" s="228"/>
      <c r="C844" s="224"/>
      <c r="D844" s="224"/>
      <c r="E844" s="342"/>
      <c r="F844" s="245"/>
      <c r="G844" s="245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21.75" customHeight="1">
      <c r="A845" s="224"/>
      <c r="B845" s="228"/>
      <c r="C845" s="224"/>
      <c r="D845" s="224"/>
      <c r="E845" s="342"/>
      <c r="F845" s="245"/>
      <c r="G845" s="245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21.75" customHeight="1">
      <c r="A846" s="224"/>
      <c r="B846" s="228"/>
      <c r="C846" s="224"/>
      <c r="D846" s="224"/>
      <c r="E846" s="342"/>
      <c r="F846" s="245"/>
      <c r="G846" s="245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21.75" customHeight="1">
      <c r="A847" s="224"/>
      <c r="B847" s="228"/>
      <c r="C847" s="224"/>
      <c r="D847" s="224"/>
      <c r="E847" s="342"/>
      <c r="F847" s="245"/>
      <c r="G847" s="245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21.75" customHeight="1">
      <c r="A848" s="224"/>
      <c r="B848" s="228"/>
      <c r="C848" s="224"/>
      <c r="D848" s="224"/>
      <c r="E848" s="342"/>
      <c r="F848" s="245"/>
      <c r="G848" s="245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21.75" customHeight="1">
      <c r="A849" s="224"/>
      <c r="B849" s="228"/>
      <c r="C849" s="224"/>
      <c r="D849" s="224"/>
      <c r="E849" s="342"/>
      <c r="F849" s="245"/>
      <c r="G849" s="245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21.75" customHeight="1">
      <c r="A850" s="224"/>
      <c r="B850" s="228"/>
      <c r="C850" s="224"/>
      <c r="D850" s="224"/>
      <c r="E850" s="342"/>
      <c r="F850" s="245"/>
      <c r="G850" s="245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21.75" customHeight="1">
      <c r="A851" s="224"/>
      <c r="B851" s="228"/>
      <c r="C851" s="224"/>
      <c r="D851" s="224"/>
      <c r="E851" s="342"/>
      <c r="F851" s="245"/>
      <c r="G851" s="245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21.75" customHeight="1">
      <c r="A852" s="224"/>
      <c r="B852" s="228"/>
      <c r="C852" s="224"/>
      <c r="D852" s="224"/>
      <c r="E852" s="342"/>
      <c r="F852" s="245"/>
      <c r="G852" s="245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21.75" customHeight="1">
      <c r="A853" s="224"/>
      <c r="B853" s="228"/>
      <c r="C853" s="224"/>
      <c r="D853" s="224"/>
      <c r="E853" s="342"/>
      <c r="F853" s="245"/>
      <c r="G853" s="245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21.75" customHeight="1">
      <c r="A854" s="224"/>
      <c r="B854" s="228"/>
      <c r="C854" s="224"/>
      <c r="D854" s="224"/>
      <c r="E854" s="342"/>
      <c r="F854" s="245"/>
      <c r="G854" s="245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21.75" customHeight="1">
      <c r="A855" s="224"/>
      <c r="B855" s="228"/>
      <c r="C855" s="224"/>
      <c r="D855" s="224"/>
      <c r="E855" s="342"/>
      <c r="F855" s="245"/>
      <c r="G855" s="245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21.75" customHeight="1">
      <c r="A856" s="224"/>
      <c r="B856" s="228"/>
      <c r="C856" s="224"/>
      <c r="D856" s="224"/>
      <c r="E856" s="342"/>
      <c r="F856" s="245"/>
      <c r="G856" s="245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21.75" customHeight="1">
      <c r="A857" s="224"/>
      <c r="B857" s="228"/>
      <c r="C857" s="224"/>
      <c r="D857" s="224"/>
      <c r="E857" s="342"/>
      <c r="F857" s="245"/>
      <c r="G857" s="245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21.75" customHeight="1">
      <c r="A858" s="224"/>
      <c r="B858" s="228"/>
      <c r="C858" s="224"/>
      <c r="D858" s="224"/>
      <c r="E858" s="342"/>
      <c r="F858" s="245"/>
      <c r="G858" s="245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21.75" customHeight="1">
      <c r="A859" s="224"/>
      <c r="B859" s="228"/>
      <c r="C859" s="224"/>
      <c r="D859" s="224"/>
      <c r="E859" s="342"/>
      <c r="F859" s="245"/>
      <c r="G859" s="245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21.75" customHeight="1">
      <c r="A860" s="224"/>
      <c r="B860" s="228"/>
      <c r="C860" s="224"/>
      <c r="D860" s="224"/>
      <c r="E860" s="342"/>
      <c r="F860" s="245"/>
      <c r="G860" s="245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21.75" customHeight="1">
      <c r="A861" s="224"/>
      <c r="B861" s="228"/>
      <c r="C861" s="224"/>
      <c r="D861" s="224"/>
      <c r="E861" s="342"/>
      <c r="F861" s="245"/>
      <c r="G861" s="245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21.75" customHeight="1">
      <c r="A862" s="224"/>
      <c r="B862" s="228"/>
      <c r="C862" s="224"/>
      <c r="D862" s="224"/>
      <c r="E862" s="342"/>
      <c r="F862" s="245"/>
      <c r="G862" s="245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21.75" customHeight="1">
      <c r="A863" s="224"/>
      <c r="B863" s="228"/>
      <c r="C863" s="224"/>
      <c r="D863" s="224"/>
      <c r="E863" s="342"/>
      <c r="F863" s="245"/>
      <c r="G863" s="245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21.75" customHeight="1">
      <c r="A864" s="224"/>
      <c r="B864" s="228"/>
      <c r="C864" s="224"/>
      <c r="D864" s="224"/>
      <c r="E864" s="342"/>
      <c r="F864" s="245"/>
      <c r="G864" s="245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21.75" customHeight="1">
      <c r="A865" s="224"/>
      <c r="B865" s="228"/>
      <c r="C865" s="224"/>
      <c r="D865" s="224"/>
      <c r="E865" s="342"/>
      <c r="F865" s="245"/>
      <c r="G865" s="245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21.75" customHeight="1">
      <c r="A866" s="224"/>
      <c r="B866" s="228"/>
      <c r="C866" s="224"/>
      <c r="D866" s="224"/>
      <c r="E866" s="342"/>
      <c r="F866" s="245"/>
      <c r="G866" s="245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21.75" customHeight="1">
      <c r="A867" s="224"/>
      <c r="B867" s="228"/>
      <c r="C867" s="224"/>
      <c r="D867" s="224"/>
      <c r="E867" s="342"/>
      <c r="F867" s="245"/>
      <c r="G867" s="245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21.75" customHeight="1">
      <c r="A868" s="224"/>
      <c r="B868" s="228"/>
      <c r="C868" s="224"/>
      <c r="D868" s="224"/>
      <c r="E868" s="342"/>
      <c r="F868" s="245"/>
      <c r="G868" s="245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21.75" customHeight="1">
      <c r="A869" s="224"/>
      <c r="B869" s="228"/>
      <c r="C869" s="224"/>
      <c r="D869" s="224"/>
      <c r="E869" s="342"/>
      <c r="F869" s="245"/>
      <c r="G869" s="245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21.75" customHeight="1">
      <c r="A870" s="224"/>
      <c r="B870" s="228"/>
      <c r="C870" s="224"/>
      <c r="D870" s="224"/>
      <c r="E870" s="342"/>
      <c r="F870" s="245"/>
      <c r="G870" s="245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21.75" customHeight="1">
      <c r="A871" s="224"/>
      <c r="B871" s="228"/>
      <c r="C871" s="224"/>
      <c r="D871" s="224"/>
      <c r="E871" s="342"/>
      <c r="F871" s="245"/>
      <c r="G871" s="245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21.75" customHeight="1">
      <c r="A872" s="224"/>
      <c r="B872" s="228"/>
      <c r="C872" s="224"/>
      <c r="D872" s="224"/>
      <c r="E872" s="342"/>
      <c r="F872" s="245"/>
      <c r="G872" s="245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21.75" customHeight="1">
      <c r="A873" s="224"/>
      <c r="B873" s="228"/>
      <c r="C873" s="224"/>
      <c r="D873" s="224"/>
      <c r="E873" s="342"/>
      <c r="F873" s="245"/>
      <c r="G873" s="245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21.75" customHeight="1">
      <c r="A874" s="224"/>
      <c r="B874" s="228"/>
      <c r="C874" s="224"/>
      <c r="D874" s="224"/>
      <c r="E874" s="342"/>
      <c r="F874" s="245"/>
      <c r="G874" s="245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21.75" customHeight="1">
      <c r="A875" s="224"/>
      <c r="B875" s="228"/>
      <c r="C875" s="224"/>
      <c r="D875" s="224"/>
      <c r="E875" s="342"/>
      <c r="F875" s="245"/>
      <c r="G875" s="245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21.75" customHeight="1">
      <c r="A876" s="224"/>
      <c r="B876" s="228"/>
      <c r="C876" s="224"/>
      <c r="D876" s="224"/>
      <c r="E876" s="342"/>
      <c r="F876" s="245"/>
      <c r="G876" s="245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21.75" customHeight="1">
      <c r="A877" s="224"/>
      <c r="B877" s="228"/>
      <c r="C877" s="224"/>
      <c r="D877" s="224"/>
      <c r="E877" s="342"/>
      <c r="F877" s="245"/>
      <c r="G877" s="245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21.75" customHeight="1">
      <c r="A878" s="224"/>
      <c r="B878" s="228"/>
      <c r="C878" s="224"/>
      <c r="D878" s="224"/>
      <c r="E878" s="342"/>
      <c r="F878" s="245"/>
      <c r="G878" s="245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21.75" customHeight="1">
      <c r="A879" s="224"/>
      <c r="B879" s="228"/>
      <c r="C879" s="224"/>
      <c r="D879" s="224"/>
      <c r="E879" s="342"/>
      <c r="F879" s="245"/>
      <c r="G879" s="245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21.75" customHeight="1">
      <c r="A880" s="224"/>
      <c r="B880" s="228"/>
      <c r="C880" s="224"/>
      <c r="D880" s="224"/>
      <c r="E880" s="342"/>
      <c r="F880" s="245"/>
      <c r="G880" s="245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21.75" customHeight="1">
      <c r="A881" s="224"/>
      <c r="B881" s="228"/>
      <c r="C881" s="224"/>
      <c r="D881" s="224"/>
      <c r="E881" s="342"/>
      <c r="F881" s="245"/>
      <c r="G881" s="245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21.75" customHeight="1">
      <c r="A882" s="224"/>
      <c r="B882" s="228"/>
      <c r="C882" s="224"/>
      <c r="D882" s="224"/>
      <c r="E882" s="342"/>
      <c r="F882" s="245"/>
      <c r="G882" s="245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21.75" customHeight="1">
      <c r="A883" s="224"/>
      <c r="B883" s="228"/>
      <c r="C883" s="224"/>
      <c r="D883" s="224"/>
      <c r="E883" s="342"/>
      <c r="F883" s="245"/>
      <c r="G883" s="245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21.75" customHeight="1">
      <c r="A884" s="224"/>
      <c r="B884" s="228"/>
      <c r="C884" s="224"/>
      <c r="D884" s="224"/>
      <c r="E884" s="342"/>
      <c r="F884" s="245"/>
      <c r="G884" s="245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21.75" customHeight="1">
      <c r="A885" s="224"/>
      <c r="B885" s="228"/>
      <c r="C885" s="224"/>
      <c r="D885" s="224"/>
      <c r="E885" s="342"/>
      <c r="F885" s="245"/>
      <c r="G885" s="245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21.75" customHeight="1">
      <c r="A886" s="224"/>
      <c r="B886" s="228"/>
      <c r="C886" s="224"/>
      <c r="D886" s="224"/>
      <c r="E886" s="342"/>
      <c r="F886" s="245"/>
      <c r="G886" s="245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21.75" customHeight="1">
      <c r="A887" s="224"/>
      <c r="B887" s="228"/>
      <c r="C887" s="224"/>
      <c r="D887" s="224"/>
      <c r="E887" s="342"/>
      <c r="F887" s="245"/>
      <c r="G887" s="245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21.75" customHeight="1">
      <c r="A888" s="224"/>
      <c r="B888" s="228"/>
      <c r="C888" s="224"/>
      <c r="D888" s="224"/>
      <c r="E888" s="342"/>
      <c r="F888" s="245"/>
      <c r="G888" s="245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21.75" customHeight="1">
      <c r="A889" s="224"/>
      <c r="B889" s="228"/>
      <c r="C889" s="224"/>
      <c r="D889" s="224"/>
      <c r="E889" s="342"/>
      <c r="F889" s="245"/>
      <c r="G889" s="245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21.75" customHeight="1">
      <c r="A890" s="224"/>
      <c r="B890" s="228"/>
      <c r="C890" s="224"/>
      <c r="D890" s="224"/>
      <c r="E890" s="342"/>
      <c r="F890" s="245"/>
      <c r="G890" s="245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21.75" customHeight="1">
      <c r="A891" s="224"/>
      <c r="B891" s="228"/>
      <c r="C891" s="224"/>
      <c r="D891" s="224"/>
      <c r="E891" s="342"/>
      <c r="F891" s="245"/>
      <c r="G891" s="245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21.75" customHeight="1">
      <c r="A892" s="224"/>
      <c r="B892" s="228"/>
      <c r="C892" s="224"/>
      <c r="D892" s="224"/>
      <c r="E892" s="342"/>
      <c r="F892" s="245"/>
      <c r="G892" s="245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21.75" customHeight="1">
      <c r="A893" s="224"/>
      <c r="B893" s="228"/>
      <c r="C893" s="224"/>
      <c r="D893" s="224"/>
      <c r="E893" s="342"/>
      <c r="F893" s="245"/>
      <c r="G893" s="245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21.75" customHeight="1">
      <c r="A894" s="224"/>
      <c r="B894" s="228"/>
      <c r="C894" s="224"/>
      <c r="D894" s="224"/>
      <c r="E894" s="342"/>
      <c r="F894" s="245"/>
      <c r="G894" s="245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21.75" customHeight="1">
      <c r="A895" s="224"/>
      <c r="B895" s="228"/>
      <c r="C895" s="224"/>
      <c r="D895" s="224"/>
      <c r="E895" s="342"/>
      <c r="F895" s="245"/>
      <c r="G895" s="245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21.75" customHeight="1">
      <c r="A896" s="224"/>
      <c r="B896" s="228"/>
      <c r="C896" s="224"/>
      <c r="D896" s="224"/>
      <c r="E896" s="342"/>
      <c r="F896" s="245"/>
      <c r="G896" s="245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21.75" customHeight="1">
      <c r="A897" s="224"/>
      <c r="B897" s="228"/>
      <c r="C897" s="224"/>
      <c r="D897" s="224"/>
      <c r="E897" s="342"/>
      <c r="F897" s="245"/>
      <c r="G897" s="245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21.75" customHeight="1">
      <c r="A898" s="224"/>
      <c r="B898" s="228"/>
      <c r="C898" s="224"/>
      <c r="D898" s="224"/>
      <c r="E898" s="342"/>
      <c r="F898" s="245"/>
      <c r="G898" s="245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21.75" customHeight="1">
      <c r="A899" s="224"/>
      <c r="B899" s="228"/>
      <c r="C899" s="224"/>
      <c r="D899" s="224"/>
      <c r="E899" s="342"/>
      <c r="F899" s="245"/>
      <c r="G899" s="245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21.75" customHeight="1">
      <c r="A900" s="224"/>
      <c r="B900" s="228"/>
      <c r="C900" s="224"/>
      <c r="D900" s="224"/>
      <c r="E900" s="342"/>
      <c r="F900" s="245"/>
      <c r="G900" s="245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21.75" customHeight="1">
      <c r="A901" s="224"/>
      <c r="B901" s="228"/>
      <c r="C901" s="224"/>
      <c r="D901" s="224"/>
      <c r="E901" s="342"/>
      <c r="F901" s="245"/>
      <c r="G901" s="245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21.75" customHeight="1">
      <c r="A902" s="224"/>
      <c r="B902" s="228"/>
      <c r="C902" s="224"/>
      <c r="D902" s="224"/>
      <c r="E902" s="342"/>
      <c r="F902" s="245"/>
      <c r="G902" s="245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21.75" customHeight="1">
      <c r="A903" s="224"/>
      <c r="B903" s="228"/>
      <c r="C903" s="224"/>
      <c r="D903" s="224"/>
      <c r="E903" s="342"/>
      <c r="F903" s="245"/>
      <c r="G903" s="245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21.75" customHeight="1">
      <c r="A904" s="224"/>
      <c r="B904" s="228"/>
      <c r="C904" s="224"/>
      <c r="D904" s="224"/>
      <c r="E904" s="342"/>
      <c r="F904" s="245"/>
      <c r="G904" s="245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21.75" customHeight="1">
      <c r="A905" s="224"/>
      <c r="B905" s="228"/>
      <c r="C905" s="224"/>
      <c r="D905" s="224"/>
      <c r="E905" s="342"/>
      <c r="F905" s="245"/>
      <c r="G905" s="245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21.75" customHeight="1">
      <c r="A906" s="224"/>
      <c r="B906" s="228"/>
      <c r="C906" s="224"/>
      <c r="D906" s="224"/>
      <c r="E906" s="342"/>
      <c r="F906" s="245"/>
      <c r="G906" s="245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21.75" customHeight="1">
      <c r="A907" s="224"/>
      <c r="B907" s="228"/>
      <c r="C907" s="224"/>
      <c r="D907" s="224"/>
      <c r="E907" s="342"/>
      <c r="F907" s="245"/>
      <c r="G907" s="245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21.75" customHeight="1">
      <c r="A908" s="224"/>
      <c r="B908" s="228"/>
      <c r="C908" s="224"/>
      <c r="D908" s="224"/>
      <c r="E908" s="342"/>
      <c r="F908" s="245"/>
      <c r="G908" s="245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21.75" customHeight="1">
      <c r="A909" s="224"/>
      <c r="B909" s="228"/>
      <c r="C909" s="224"/>
      <c r="D909" s="224"/>
      <c r="E909" s="342"/>
      <c r="F909" s="245"/>
      <c r="G909" s="245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21.75" customHeight="1">
      <c r="A910" s="224"/>
      <c r="B910" s="228"/>
      <c r="C910" s="224"/>
      <c r="D910" s="224"/>
      <c r="E910" s="342"/>
      <c r="F910" s="245"/>
      <c r="G910" s="245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21.75" customHeight="1">
      <c r="A911" s="224"/>
      <c r="B911" s="228"/>
      <c r="C911" s="224"/>
      <c r="D911" s="224"/>
      <c r="E911" s="342"/>
      <c r="F911" s="245"/>
      <c r="G911" s="245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21.75" customHeight="1">
      <c r="A912" s="224"/>
      <c r="B912" s="228"/>
      <c r="C912" s="224"/>
      <c r="D912" s="224"/>
      <c r="E912" s="342"/>
      <c r="F912" s="245"/>
      <c r="G912" s="245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21.75" customHeight="1">
      <c r="A913" s="224"/>
      <c r="B913" s="228"/>
      <c r="C913" s="224"/>
      <c r="D913" s="224"/>
      <c r="E913" s="342"/>
      <c r="F913" s="245"/>
      <c r="G913" s="245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21.75" customHeight="1">
      <c r="A914" s="224"/>
      <c r="B914" s="228"/>
      <c r="C914" s="224"/>
      <c r="D914" s="224"/>
      <c r="E914" s="342"/>
      <c r="F914" s="245"/>
      <c r="G914" s="245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21.75" customHeight="1">
      <c r="A915" s="224"/>
      <c r="B915" s="228"/>
      <c r="C915" s="224"/>
      <c r="D915" s="224"/>
      <c r="E915" s="342"/>
      <c r="F915" s="245"/>
      <c r="G915" s="245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21.75" customHeight="1">
      <c r="A916" s="224"/>
      <c r="B916" s="228"/>
      <c r="C916" s="224"/>
      <c r="D916" s="224"/>
      <c r="E916" s="342"/>
      <c r="F916" s="245"/>
      <c r="G916" s="245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21.75" customHeight="1">
      <c r="A917" s="224"/>
      <c r="B917" s="228"/>
      <c r="C917" s="224"/>
      <c r="D917" s="224"/>
      <c r="E917" s="342"/>
      <c r="F917" s="245"/>
      <c r="G917" s="245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21.75" customHeight="1">
      <c r="A918" s="224"/>
      <c r="B918" s="228"/>
      <c r="C918" s="224"/>
      <c r="D918" s="224"/>
      <c r="E918" s="342"/>
      <c r="F918" s="245"/>
      <c r="G918" s="245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21.75" customHeight="1">
      <c r="A919" s="224"/>
      <c r="B919" s="228"/>
      <c r="C919" s="224"/>
      <c r="D919" s="224"/>
      <c r="E919" s="342"/>
      <c r="F919" s="245"/>
      <c r="G919" s="245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21.75" customHeight="1">
      <c r="A920" s="224"/>
      <c r="B920" s="228"/>
      <c r="C920" s="224"/>
      <c r="D920" s="224"/>
      <c r="E920" s="342"/>
      <c r="F920" s="245"/>
      <c r="G920" s="245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21.75" customHeight="1">
      <c r="A921" s="224"/>
      <c r="B921" s="228"/>
      <c r="C921" s="224"/>
      <c r="D921" s="224"/>
      <c r="E921" s="342"/>
      <c r="F921" s="245"/>
      <c r="G921" s="245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21.75" customHeight="1">
      <c r="A922" s="224"/>
      <c r="B922" s="228"/>
      <c r="C922" s="224"/>
      <c r="D922" s="224"/>
      <c r="E922" s="342"/>
      <c r="F922" s="245"/>
      <c r="G922" s="245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21.75" customHeight="1">
      <c r="A923" s="224"/>
      <c r="B923" s="228"/>
      <c r="C923" s="224"/>
      <c r="D923" s="224"/>
      <c r="E923" s="342"/>
      <c r="F923" s="245"/>
      <c r="G923" s="245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21.75" customHeight="1">
      <c r="A924" s="224"/>
      <c r="B924" s="228"/>
      <c r="C924" s="224"/>
      <c r="D924" s="224"/>
      <c r="E924" s="342"/>
      <c r="F924" s="245"/>
      <c r="G924" s="245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21.75" customHeight="1">
      <c r="A925" s="224"/>
      <c r="B925" s="228"/>
      <c r="C925" s="224"/>
      <c r="D925" s="224"/>
      <c r="E925" s="342"/>
      <c r="F925" s="245"/>
      <c r="G925" s="245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21.75" customHeight="1">
      <c r="A926" s="224"/>
      <c r="B926" s="228"/>
      <c r="C926" s="224"/>
      <c r="D926" s="224"/>
      <c r="E926" s="342"/>
      <c r="F926" s="245"/>
      <c r="G926" s="245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21.75" customHeight="1">
      <c r="A927" s="224"/>
      <c r="B927" s="228"/>
      <c r="C927" s="224"/>
      <c r="D927" s="224"/>
      <c r="E927" s="342"/>
      <c r="F927" s="245"/>
      <c r="G927" s="245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21.75" customHeight="1">
      <c r="A928" s="224"/>
      <c r="B928" s="228"/>
      <c r="C928" s="224"/>
      <c r="D928" s="224"/>
      <c r="E928" s="342"/>
      <c r="F928" s="245"/>
      <c r="G928" s="245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21.75" customHeight="1">
      <c r="A929" s="224"/>
      <c r="B929" s="228"/>
      <c r="C929" s="224"/>
      <c r="D929" s="224"/>
      <c r="E929" s="342"/>
      <c r="F929" s="245"/>
      <c r="G929" s="245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21.75" customHeight="1">
      <c r="A930" s="224"/>
      <c r="B930" s="228"/>
      <c r="C930" s="224"/>
      <c r="D930" s="224"/>
      <c r="E930" s="342"/>
      <c r="F930" s="245"/>
      <c r="G930" s="245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21.75" customHeight="1">
      <c r="A931" s="224"/>
      <c r="B931" s="228"/>
      <c r="C931" s="224"/>
      <c r="D931" s="224"/>
      <c r="E931" s="342"/>
      <c r="F931" s="245"/>
      <c r="G931" s="245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21.75" customHeight="1">
      <c r="A932" s="224"/>
      <c r="B932" s="228"/>
      <c r="C932" s="224"/>
      <c r="D932" s="224"/>
      <c r="E932" s="342"/>
      <c r="F932" s="245"/>
      <c r="G932" s="245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21.75" customHeight="1">
      <c r="A933" s="224"/>
      <c r="B933" s="228"/>
      <c r="C933" s="224"/>
      <c r="D933" s="224"/>
      <c r="E933" s="342"/>
      <c r="F933" s="245"/>
      <c r="G933" s="245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21.75" customHeight="1">
      <c r="A934" s="224"/>
      <c r="B934" s="228"/>
      <c r="C934" s="224"/>
      <c r="D934" s="224"/>
      <c r="E934" s="342"/>
      <c r="F934" s="245"/>
      <c r="G934" s="245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21.75" customHeight="1">
      <c r="A935" s="224"/>
      <c r="B935" s="228"/>
      <c r="C935" s="224"/>
      <c r="D935" s="224"/>
      <c r="E935" s="342"/>
      <c r="F935" s="245"/>
      <c r="G935" s="245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21.75" customHeight="1">
      <c r="A936" s="224"/>
      <c r="B936" s="228"/>
      <c r="C936" s="224"/>
      <c r="D936" s="224"/>
      <c r="E936" s="342"/>
      <c r="F936" s="245"/>
      <c r="G936" s="245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21.75" customHeight="1">
      <c r="A937" s="224"/>
      <c r="B937" s="228"/>
      <c r="C937" s="224"/>
      <c r="D937" s="224"/>
      <c r="E937" s="342"/>
      <c r="F937" s="245"/>
      <c r="G937" s="245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21.75" customHeight="1">
      <c r="A938" s="224"/>
      <c r="B938" s="228"/>
      <c r="C938" s="224"/>
      <c r="D938" s="224"/>
      <c r="E938" s="342"/>
      <c r="F938" s="245"/>
      <c r="G938" s="245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21.75" customHeight="1">
      <c r="A939" s="224"/>
      <c r="B939" s="228"/>
      <c r="C939" s="224"/>
      <c r="D939" s="224"/>
      <c r="E939" s="342"/>
      <c r="F939" s="245"/>
      <c r="G939" s="245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21.75" customHeight="1">
      <c r="A940" s="224"/>
      <c r="B940" s="228"/>
      <c r="C940" s="224"/>
      <c r="D940" s="224"/>
      <c r="E940" s="342"/>
      <c r="F940" s="245"/>
      <c r="G940" s="245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21.75" customHeight="1">
      <c r="A941" s="224"/>
      <c r="B941" s="228"/>
      <c r="C941" s="224"/>
      <c r="D941" s="224"/>
      <c r="E941" s="342"/>
      <c r="F941" s="245"/>
      <c r="G941" s="245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21.75" customHeight="1">
      <c r="A942" s="224"/>
      <c r="B942" s="228"/>
      <c r="C942" s="224"/>
      <c r="D942" s="224"/>
      <c r="E942" s="342"/>
      <c r="F942" s="245"/>
      <c r="G942" s="245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21.75" customHeight="1">
      <c r="A943" s="224"/>
      <c r="B943" s="228"/>
      <c r="C943" s="224"/>
      <c r="D943" s="224"/>
      <c r="E943" s="342"/>
      <c r="F943" s="245"/>
      <c r="G943" s="245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21.75" customHeight="1">
      <c r="A944" s="224"/>
      <c r="B944" s="228"/>
      <c r="C944" s="224"/>
      <c r="D944" s="224"/>
      <c r="E944" s="342"/>
      <c r="F944" s="245"/>
      <c r="G944" s="245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21.75" customHeight="1">
      <c r="A945" s="224"/>
      <c r="B945" s="228"/>
      <c r="C945" s="224"/>
      <c r="D945" s="224"/>
      <c r="E945" s="342"/>
      <c r="F945" s="245"/>
      <c r="G945" s="245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21.75" customHeight="1">
      <c r="A946" s="224"/>
      <c r="B946" s="228"/>
      <c r="C946" s="224"/>
      <c r="D946" s="224"/>
      <c r="E946" s="342"/>
      <c r="F946" s="245"/>
      <c r="G946" s="245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21.75" customHeight="1">
      <c r="A947" s="224"/>
      <c r="B947" s="228"/>
      <c r="C947" s="224"/>
      <c r="D947" s="224"/>
      <c r="E947" s="342"/>
      <c r="F947" s="245"/>
      <c r="G947" s="245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21.75" customHeight="1">
      <c r="A948" s="224"/>
      <c r="B948" s="228"/>
      <c r="C948" s="224"/>
      <c r="D948" s="224"/>
      <c r="E948" s="342"/>
      <c r="F948" s="245"/>
      <c r="G948" s="245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21.75" customHeight="1">
      <c r="A949" s="224"/>
      <c r="B949" s="228"/>
      <c r="C949" s="224"/>
      <c r="D949" s="224"/>
      <c r="E949" s="342"/>
      <c r="F949" s="245"/>
      <c r="G949" s="245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21.75" customHeight="1">
      <c r="A950" s="224"/>
      <c r="B950" s="228"/>
      <c r="C950" s="224"/>
      <c r="D950" s="224"/>
      <c r="E950" s="342"/>
      <c r="F950" s="245"/>
      <c r="G950" s="245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21.75" customHeight="1">
      <c r="A951" s="224"/>
      <c r="B951" s="228"/>
      <c r="C951" s="224"/>
      <c r="D951" s="224"/>
      <c r="E951" s="342"/>
      <c r="F951" s="245"/>
      <c r="G951" s="245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21.75" customHeight="1">
      <c r="A952" s="224"/>
      <c r="B952" s="228"/>
      <c r="C952" s="224"/>
      <c r="D952" s="224"/>
      <c r="E952" s="342"/>
      <c r="F952" s="245"/>
      <c r="G952" s="245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21.75" customHeight="1">
      <c r="A953" s="224"/>
      <c r="B953" s="228"/>
      <c r="C953" s="224"/>
      <c r="D953" s="224"/>
      <c r="E953" s="342"/>
      <c r="F953" s="245"/>
      <c r="G953" s="245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21.75" customHeight="1">
      <c r="A954" s="224"/>
      <c r="B954" s="228"/>
      <c r="C954" s="224"/>
      <c r="D954" s="224"/>
      <c r="E954" s="342"/>
      <c r="F954" s="245"/>
      <c r="G954" s="245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21.75" customHeight="1">
      <c r="A955" s="224"/>
      <c r="B955" s="228"/>
      <c r="C955" s="224"/>
      <c r="D955" s="224"/>
      <c r="E955" s="342"/>
      <c r="F955" s="245"/>
      <c r="G955" s="245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21.75" customHeight="1">
      <c r="A956" s="224"/>
      <c r="B956" s="228"/>
      <c r="C956" s="224"/>
      <c r="D956" s="224"/>
      <c r="E956" s="342"/>
      <c r="F956" s="245"/>
      <c r="G956" s="245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21.75" customHeight="1">
      <c r="A957" s="224"/>
      <c r="B957" s="228"/>
      <c r="C957" s="224"/>
      <c r="D957" s="224"/>
      <c r="E957" s="342"/>
      <c r="F957" s="245"/>
      <c r="G957" s="245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21.75" customHeight="1">
      <c r="A958" s="224"/>
      <c r="B958" s="228"/>
      <c r="C958" s="224"/>
      <c r="D958" s="224"/>
      <c r="E958" s="342"/>
      <c r="F958" s="245"/>
      <c r="G958" s="245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21.75" customHeight="1">
      <c r="A959" s="224"/>
      <c r="B959" s="228"/>
      <c r="C959" s="224"/>
      <c r="D959" s="224"/>
      <c r="E959" s="342"/>
      <c r="F959" s="245"/>
      <c r="G959" s="245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21.75" customHeight="1">
      <c r="A960" s="224"/>
      <c r="B960" s="228"/>
      <c r="C960" s="224"/>
      <c r="D960" s="224"/>
      <c r="E960" s="342"/>
      <c r="F960" s="245"/>
      <c r="G960" s="245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21.75" customHeight="1">
      <c r="A961" s="224"/>
      <c r="B961" s="228"/>
      <c r="C961" s="224"/>
      <c r="D961" s="224"/>
      <c r="E961" s="342"/>
      <c r="F961" s="245"/>
      <c r="G961" s="245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21.75" customHeight="1">
      <c r="A962" s="224"/>
      <c r="B962" s="228"/>
      <c r="C962" s="224"/>
      <c r="D962" s="224"/>
      <c r="E962" s="342"/>
      <c r="F962" s="245"/>
      <c r="G962" s="245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21.75" customHeight="1">
      <c r="A963" s="224"/>
      <c r="B963" s="228"/>
      <c r="C963" s="224"/>
      <c r="D963" s="224"/>
      <c r="E963" s="342"/>
      <c r="F963" s="245"/>
      <c r="G963" s="245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21.75" customHeight="1">
      <c r="A964" s="224"/>
      <c r="B964" s="228"/>
      <c r="C964" s="224"/>
      <c r="D964" s="224"/>
      <c r="E964" s="342"/>
      <c r="F964" s="245"/>
      <c r="G964" s="245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21.75" customHeight="1">
      <c r="A965" s="224"/>
      <c r="B965" s="228"/>
      <c r="C965" s="224"/>
      <c r="D965" s="224"/>
      <c r="E965" s="342"/>
      <c r="F965" s="245"/>
      <c r="G965" s="245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21.75" customHeight="1">
      <c r="A966" s="224"/>
      <c r="B966" s="228"/>
      <c r="C966" s="224"/>
      <c r="D966" s="224"/>
      <c r="E966" s="342"/>
      <c r="F966" s="245"/>
      <c r="G966" s="245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21.75" customHeight="1">
      <c r="A967" s="224"/>
      <c r="B967" s="228"/>
      <c r="C967" s="224"/>
      <c r="D967" s="224"/>
      <c r="E967" s="342"/>
      <c r="F967" s="245"/>
      <c r="G967" s="245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21.75" customHeight="1">
      <c r="A968" s="224"/>
      <c r="B968" s="228"/>
      <c r="C968" s="224"/>
      <c r="D968" s="224"/>
      <c r="E968" s="342"/>
      <c r="F968" s="245"/>
      <c r="G968" s="245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21.75" customHeight="1">
      <c r="A969" s="224"/>
      <c r="B969" s="228"/>
      <c r="C969" s="224"/>
      <c r="D969" s="224"/>
      <c r="E969" s="342"/>
      <c r="F969" s="245"/>
      <c r="G969" s="245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21.75" customHeight="1">
      <c r="A970" s="224"/>
      <c r="B970" s="228"/>
      <c r="C970" s="224"/>
      <c r="D970" s="224"/>
      <c r="E970" s="342"/>
      <c r="F970" s="245"/>
      <c r="G970" s="245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21.75" customHeight="1">
      <c r="A971" s="224"/>
      <c r="B971" s="228"/>
      <c r="C971" s="224"/>
      <c r="D971" s="224"/>
      <c r="E971" s="342"/>
      <c r="F971" s="245"/>
      <c r="G971" s="245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21.75" customHeight="1">
      <c r="A972" s="224"/>
      <c r="B972" s="228"/>
      <c r="C972" s="224"/>
      <c r="D972" s="224"/>
      <c r="E972" s="342"/>
      <c r="F972" s="245"/>
      <c r="G972" s="245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21.75" customHeight="1">
      <c r="A973" s="224"/>
      <c r="B973" s="228"/>
      <c r="C973" s="224"/>
      <c r="D973" s="224"/>
      <c r="E973" s="342"/>
      <c r="F973" s="245"/>
      <c r="G973" s="245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21.75" customHeight="1">
      <c r="A974" s="224"/>
      <c r="B974" s="228"/>
      <c r="C974" s="224"/>
      <c r="D974" s="224"/>
      <c r="E974" s="342"/>
      <c r="F974" s="245"/>
      <c r="G974" s="245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21.75" customHeight="1">
      <c r="A975" s="224"/>
      <c r="B975" s="228"/>
      <c r="C975" s="224"/>
      <c r="D975" s="224"/>
      <c r="E975" s="342"/>
      <c r="F975" s="245"/>
      <c r="G975" s="245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21.75" customHeight="1">
      <c r="A976" s="224"/>
      <c r="B976" s="228"/>
      <c r="C976" s="224"/>
      <c r="D976" s="224"/>
      <c r="E976" s="342"/>
      <c r="F976" s="245"/>
      <c r="G976" s="245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21.75" customHeight="1">
      <c r="A977" s="224"/>
      <c r="B977" s="228"/>
      <c r="C977" s="224"/>
      <c r="D977" s="224"/>
      <c r="E977" s="342"/>
      <c r="F977" s="245"/>
      <c r="G977" s="245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21.75" customHeight="1">
      <c r="A978" s="224"/>
      <c r="B978" s="228"/>
      <c r="C978" s="224"/>
      <c r="D978" s="224"/>
      <c r="E978" s="342"/>
      <c r="F978" s="245"/>
      <c r="G978" s="245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21.75" customHeight="1">
      <c r="A979" s="224"/>
      <c r="B979" s="228"/>
      <c r="C979" s="224"/>
      <c r="D979" s="224"/>
      <c r="E979" s="342"/>
      <c r="F979" s="245"/>
      <c r="G979" s="245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21.75" customHeight="1">
      <c r="A980" s="224"/>
      <c r="B980" s="228"/>
      <c r="C980" s="224"/>
      <c r="D980" s="224"/>
      <c r="E980" s="342"/>
      <c r="F980" s="245"/>
      <c r="G980" s="245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21.75" customHeight="1">
      <c r="A981" s="224"/>
      <c r="B981" s="228"/>
      <c r="C981" s="224"/>
      <c r="D981" s="224"/>
      <c r="E981" s="342"/>
      <c r="F981" s="245"/>
      <c r="G981" s="245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21.75" customHeight="1">
      <c r="A982" s="224"/>
      <c r="B982" s="228"/>
      <c r="C982" s="224"/>
      <c r="D982" s="224"/>
      <c r="E982" s="342"/>
      <c r="F982" s="245"/>
      <c r="G982" s="245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21.75" customHeight="1">
      <c r="A983" s="224"/>
      <c r="B983" s="228"/>
      <c r="C983" s="224"/>
      <c r="D983" s="224"/>
      <c r="E983" s="342"/>
      <c r="F983" s="245"/>
      <c r="G983" s="245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21.75" customHeight="1">
      <c r="A984" s="224"/>
      <c r="B984" s="228"/>
      <c r="C984" s="224"/>
      <c r="D984" s="224"/>
      <c r="E984" s="342"/>
      <c r="F984" s="245"/>
      <c r="G984" s="245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21.75" customHeight="1">
      <c r="A985" s="224"/>
      <c r="B985" s="228"/>
      <c r="C985" s="224"/>
      <c r="D985" s="224"/>
      <c r="E985" s="342"/>
      <c r="F985" s="245"/>
      <c r="G985" s="245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21.75" customHeight="1">
      <c r="A986" s="224"/>
      <c r="B986" s="228"/>
      <c r="C986" s="224"/>
      <c r="D986" s="224"/>
      <c r="E986" s="342"/>
      <c r="F986" s="245"/>
      <c r="G986" s="245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21.75" customHeight="1">
      <c r="A987" s="224"/>
      <c r="B987" s="228"/>
      <c r="C987" s="224"/>
      <c r="D987" s="224"/>
      <c r="E987" s="342"/>
      <c r="F987" s="245"/>
      <c r="G987" s="245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21.75" customHeight="1">
      <c r="A988" s="224"/>
      <c r="B988" s="228"/>
      <c r="C988" s="224"/>
      <c r="D988" s="224"/>
      <c r="E988" s="342"/>
      <c r="F988" s="245"/>
      <c r="G988" s="245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21.75" customHeight="1">
      <c r="A989" s="224"/>
      <c r="B989" s="228"/>
      <c r="C989" s="224"/>
      <c r="D989" s="224"/>
      <c r="E989" s="342"/>
      <c r="F989" s="245"/>
      <c r="G989" s="245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21.75" customHeight="1">
      <c r="A990" s="224"/>
      <c r="B990" s="228"/>
      <c r="C990" s="224"/>
      <c r="D990" s="224"/>
      <c r="E990" s="342"/>
      <c r="F990" s="245"/>
      <c r="G990" s="245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21.75" customHeight="1">
      <c r="A991" s="224"/>
      <c r="B991" s="228"/>
      <c r="C991" s="224"/>
      <c r="D991" s="224"/>
      <c r="E991" s="342"/>
      <c r="F991" s="245"/>
      <c r="G991" s="245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21.75" customHeight="1">
      <c r="A992" s="224"/>
      <c r="B992" s="228"/>
      <c r="C992" s="224"/>
      <c r="D992" s="224"/>
      <c r="E992" s="342"/>
      <c r="F992" s="245"/>
      <c r="G992" s="245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21.75" customHeight="1">
      <c r="A993" s="224"/>
      <c r="B993" s="228"/>
      <c r="C993" s="224"/>
      <c r="D993" s="224"/>
      <c r="E993" s="342"/>
      <c r="F993" s="245"/>
      <c r="G993" s="245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21.75" customHeight="1">
      <c r="A994" s="224"/>
      <c r="B994" s="228"/>
      <c r="C994" s="224"/>
      <c r="D994" s="224"/>
      <c r="E994" s="342"/>
      <c r="F994" s="245"/>
      <c r="G994" s="245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21.75" customHeight="1">
      <c r="A995" s="224"/>
      <c r="B995" s="228"/>
      <c r="C995" s="224"/>
      <c r="D995" s="224"/>
      <c r="E995" s="342"/>
      <c r="F995" s="245"/>
      <c r="G995" s="245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21.75" customHeight="1">
      <c r="A996" s="224"/>
      <c r="B996" s="228"/>
      <c r="C996" s="224"/>
      <c r="D996" s="224"/>
      <c r="E996" s="342"/>
      <c r="F996" s="245"/>
      <c r="G996" s="245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21.75" customHeight="1">
      <c r="A997" s="224"/>
      <c r="B997" s="228"/>
      <c r="C997" s="224"/>
      <c r="D997" s="224"/>
      <c r="E997" s="342"/>
      <c r="F997" s="245"/>
      <c r="G997" s="245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21.75" customHeight="1">
      <c r="A998" s="224"/>
      <c r="B998" s="228"/>
      <c r="C998" s="224"/>
      <c r="D998" s="224"/>
      <c r="E998" s="342"/>
      <c r="F998" s="245"/>
      <c r="G998" s="245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21.75" customHeight="1">
      <c r="A999" s="224"/>
      <c r="B999" s="228"/>
      <c r="C999" s="224"/>
      <c r="D999" s="224"/>
      <c r="E999" s="342"/>
      <c r="F999" s="245"/>
      <c r="G999" s="245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21.75" customHeight="1">
      <c r="A1000" s="224"/>
      <c r="B1000" s="228"/>
      <c r="C1000" s="224"/>
      <c r="D1000" s="224"/>
      <c r="E1000" s="342"/>
      <c r="F1000" s="245"/>
      <c r="G1000" s="245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21.75" customHeight="1">
      <c r="A1001" s="224"/>
      <c r="B1001" s="228"/>
      <c r="C1001" s="224"/>
      <c r="D1001" s="224"/>
      <c r="E1001" s="342"/>
      <c r="F1001" s="245"/>
      <c r="G1001" s="245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21.75" customHeight="1">
      <c r="A1002" s="224"/>
      <c r="B1002" s="228"/>
      <c r="C1002" s="224"/>
      <c r="D1002" s="224"/>
      <c r="E1002" s="342"/>
      <c r="F1002" s="245"/>
      <c r="G1002" s="245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21.75" customHeight="1">
      <c r="A1003" s="224"/>
      <c r="B1003" s="228"/>
      <c r="C1003" s="224"/>
      <c r="D1003" s="224"/>
      <c r="E1003" s="342"/>
      <c r="F1003" s="245"/>
      <c r="G1003" s="245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21.75" customHeight="1">
      <c r="A1004" s="224"/>
      <c r="B1004" s="228"/>
      <c r="C1004" s="224"/>
      <c r="D1004" s="224"/>
      <c r="E1004" s="342"/>
      <c r="F1004" s="245"/>
      <c r="G1004" s="245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21.75" customHeight="1">
      <c r="A1005" s="224"/>
      <c r="B1005" s="228"/>
      <c r="C1005" s="224"/>
      <c r="D1005" s="224"/>
      <c r="E1005" s="342"/>
      <c r="F1005" s="245"/>
      <c r="G1005" s="245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21.75" customHeight="1">
      <c r="A1006" s="224"/>
      <c r="B1006" s="228"/>
      <c r="C1006" s="224"/>
      <c r="D1006" s="224"/>
      <c r="E1006" s="342"/>
      <c r="F1006" s="245"/>
      <c r="G1006" s="245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21.75" customHeight="1">
      <c r="A1007" s="224"/>
      <c r="B1007" s="228"/>
      <c r="C1007" s="224"/>
      <c r="D1007" s="224"/>
      <c r="E1007" s="342"/>
      <c r="F1007" s="245"/>
      <c r="G1007" s="245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21.75" customHeight="1">
      <c r="A1008" s="224"/>
      <c r="B1008" s="228"/>
      <c r="C1008" s="224"/>
      <c r="D1008" s="224"/>
      <c r="E1008" s="342"/>
      <c r="F1008" s="245"/>
      <c r="G1008" s="245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21.75" customHeight="1">
      <c r="A1009" s="224"/>
      <c r="B1009" s="228"/>
      <c r="C1009" s="224"/>
      <c r="D1009" s="224"/>
      <c r="E1009" s="342"/>
      <c r="F1009" s="245"/>
      <c r="G1009" s="245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21.75" customHeight="1">
      <c r="A1010" s="224"/>
      <c r="B1010" s="228"/>
      <c r="C1010" s="224"/>
      <c r="D1010" s="224"/>
      <c r="E1010" s="342"/>
      <c r="F1010" s="245"/>
      <c r="G1010" s="245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21.75" customHeight="1">
      <c r="A1011" s="224"/>
      <c r="B1011" s="228"/>
      <c r="C1011" s="224"/>
      <c r="D1011" s="224"/>
      <c r="E1011" s="342"/>
      <c r="F1011" s="245"/>
      <c r="G1011" s="245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21.75" customHeight="1">
      <c r="A1012" s="224"/>
      <c r="B1012" s="228"/>
      <c r="C1012" s="224"/>
      <c r="D1012" s="224"/>
      <c r="E1012" s="342"/>
      <c r="F1012" s="245"/>
      <c r="G1012" s="245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21.75" customHeight="1">
      <c r="A1013" s="224"/>
      <c r="B1013" s="228"/>
      <c r="C1013" s="224"/>
      <c r="D1013" s="224"/>
      <c r="E1013" s="342"/>
      <c r="F1013" s="245"/>
      <c r="G1013" s="245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21.75" customHeight="1">
      <c r="A1014" s="224"/>
      <c r="B1014" s="228"/>
      <c r="C1014" s="224"/>
      <c r="D1014" s="224"/>
      <c r="E1014" s="342"/>
      <c r="F1014" s="245"/>
      <c r="G1014" s="245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21.75" customHeight="1">
      <c r="A1015" s="224"/>
      <c r="B1015" s="228"/>
      <c r="C1015" s="224"/>
      <c r="D1015" s="224"/>
      <c r="E1015" s="342"/>
      <c r="F1015" s="245"/>
      <c r="G1015" s="245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21.75" customHeight="1">
      <c r="A1016" s="224"/>
      <c r="B1016" s="228"/>
      <c r="C1016" s="224"/>
      <c r="D1016" s="224"/>
      <c r="E1016" s="342"/>
      <c r="F1016" s="245"/>
      <c r="G1016" s="245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21.75" customHeight="1">
      <c r="A1017" s="224"/>
      <c r="B1017" s="228"/>
      <c r="C1017" s="224"/>
      <c r="D1017" s="224"/>
      <c r="E1017" s="342"/>
      <c r="F1017" s="245"/>
      <c r="G1017" s="245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21.75" customHeight="1">
      <c r="A1018" s="224"/>
      <c r="B1018" s="228"/>
      <c r="C1018" s="224"/>
      <c r="D1018" s="224"/>
      <c r="E1018" s="342"/>
      <c r="F1018" s="245"/>
      <c r="G1018" s="245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21.75" customHeight="1">
      <c r="A1019" s="224"/>
      <c r="B1019" s="228"/>
      <c r="C1019" s="224"/>
      <c r="D1019" s="224"/>
      <c r="E1019" s="342"/>
      <c r="F1019" s="245"/>
      <c r="G1019" s="245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21.75" customHeight="1">
      <c r="A1020" s="224"/>
      <c r="B1020" s="228"/>
      <c r="C1020" s="224"/>
      <c r="D1020" s="224"/>
      <c r="E1020" s="342"/>
      <c r="F1020" s="245"/>
      <c r="G1020" s="245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  <row r="1021" spans="1:26" ht="21.75" customHeight="1">
      <c r="A1021" s="224"/>
      <c r="B1021" s="228"/>
      <c r="C1021" s="224"/>
      <c r="D1021" s="224"/>
      <c r="E1021" s="342"/>
      <c r="F1021" s="245"/>
      <c r="G1021" s="245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</row>
    <row r="1022" spans="1:26" ht="21.75" customHeight="1">
      <c r="A1022" s="224"/>
      <c r="B1022" s="228"/>
      <c r="C1022" s="224"/>
      <c r="D1022" s="224"/>
      <c r="E1022" s="342"/>
      <c r="F1022" s="245"/>
      <c r="G1022" s="245"/>
      <c r="H1022" s="224"/>
      <c r="I1022" s="224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24"/>
      <c r="Z1022" s="224"/>
    </row>
    <row r="1023" spans="1:26" ht="21.75" customHeight="1">
      <c r="A1023" s="224"/>
      <c r="B1023" s="228"/>
      <c r="C1023" s="224"/>
      <c r="D1023" s="224"/>
      <c r="E1023" s="342"/>
      <c r="F1023" s="245"/>
      <c r="G1023" s="245"/>
      <c r="H1023" s="224"/>
      <c r="I1023" s="224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24"/>
      <c r="Z1023" s="224"/>
    </row>
    <row r="1024" spans="1:26" ht="21.75" customHeight="1">
      <c r="A1024" s="224"/>
      <c r="B1024" s="228"/>
      <c r="C1024" s="224"/>
      <c r="D1024" s="224"/>
      <c r="E1024" s="342"/>
      <c r="F1024" s="245"/>
      <c r="G1024" s="245"/>
      <c r="H1024" s="224"/>
      <c r="I1024" s="224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24"/>
      <c r="Z1024" s="224"/>
    </row>
    <row r="1025" spans="1:26" ht="21.75" customHeight="1">
      <c r="A1025" s="224"/>
      <c r="B1025" s="228"/>
      <c r="C1025" s="224"/>
      <c r="D1025" s="224"/>
      <c r="E1025" s="342"/>
      <c r="F1025" s="245"/>
      <c r="G1025" s="245"/>
      <c r="H1025" s="224"/>
      <c r="I1025" s="224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24"/>
      <c r="Z1025" s="224"/>
    </row>
    <row r="1026" spans="1:26" ht="21.75" customHeight="1">
      <c r="A1026" s="224"/>
      <c r="B1026" s="228"/>
      <c r="C1026" s="224"/>
      <c r="D1026" s="224"/>
      <c r="E1026" s="342"/>
      <c r="F1026" s="245"/>
      <c r="G1026" s="245"/>
      <c r="H1026" s="224"/>
      <c r="I1026" s="224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24"/>
      <c r="Z1026" s="224"/>
    </row>
    <row r="1027" spans="1:26" ht="21.75" customHeight="1">
      <c r="A1027" s="224"/>
      <c r="B1027" s="228"/>
      <c r="C1027" s="224"/>
      <c r="D1027" s="224"/>
      <c r="E1027" s="342"/>
      <c r="F1027" s="245"/>
      <c r="G1027" s="245"/>
      <c r="H1027" s="224"/>
      <c r="I1027" s="224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24"/>
      <c r="Z1027" s="224"/>
    </row>
    <row r="1028" spans="1:26" ht="21.75" customHeight="1">
      <c r="A1028" s="224"/>
      <c r="B1028" s="228"/>
      <c r="C1028" s="224"/>
      <c r="D1028" s="224"/>
      <c r="E1028" s="342"/>
      <c r="F1028" s="245"/>
      <c r="G1028" s="245"/>
      <c r="H1028" s="224"/>
      <c r="I1028" s="224"/>
      <c r="J1028" s="224"/>
      <c r="K1028" s="224"/>
      <c r="L1028" s="224"/>
      <c r="M1028" s="224"/>
      <c r="N1028" s="224"/>
      <c r="O1028" s="224"/>
      <c r="P1028" s="224"/>
      <c r="Q1028" s="224"/>
      <c r="R1028" s="224"/>
      <c r="S1028" s="224"/>
      <c r="T1028" s="224"/>
      <c r="U1028" s="224"/>
      <c r="V1028" s="224"/>
      <c r="W1028" s="224"/>
      <c r="X1028" s="224"/>
      <c r="Y1028" s="224"/>
      <c r="Z1028" s="224"/>
    </row>
    <row r="1029" spans="1:26" ht="21.75" customHeight="1">
      <c r="A1029" s="224"/>
      <c r="B1029" s="228"/>
      <c r="C1029" s="224"/>
      <c r="D1029" s="224"/>
      <c r="E1029" s="342"/>
      <c r="F1029" s="245"/>
      <c r="G1029" s="245"/>
      <c r="H1029" s="224"/>
      <c r="I1029" s="224"/>
      <c r="J1029" s="224"/>
      <c r="K1029" s="224"/>
      <c r="L1029" s="224"/>
      <c r="M1029" s="224"/>
      <c r="N1029" s="224"/>
      <c r="O1029" s="224"/>
      <c r="P1029" s="224"/>
      <c r="Q1029" s="224"/>
      <c r="R1029" s="224"/>
      <c r="S1029" s="224"/>
      <c r="T1029" s="224"/>
      <c r="U1029" s="224"/>
      <c r="V1029" s="224"/>
      <c r="W1029" s="224"/>
      <c r="X1029" s="224"/>
      <c r="Y1029" s="224"/>
      <c r="Z1029" s="224"/>
    </row>
    <row r="1030" spans="1:26" ht="21.75" customHeight="1">
      <c r="A1030" s="224"/>
      <c r="B1030" s="228"/>
      <c r="C1030" s="224"/>
      <c r="D1030" s="224"/>
      <c r="E1030" s="342"/>
      <c r="F1030" s="245"/>
      <c r="G1030" s="245"/>
      <c r="H1030" s="224"/>
      <c r="I1030" s="224"/>
      <c r="J1030" s="224"/>
      <c r="K1030" s="224"/>
      <c r="L1030" s="224"/>
      <c r="M1030" s="224"/>
      <c r="N1030" s="224"/>
      <c r="O1030" s="224"/>
      <c r="P1030" s="224"/>
      <c r="Q1030" s="224"/>
      <c r="R1030" s="224"/>
      <c r="S1030" s="224"/>
      <c r="T1030" s="224"/>
      <c r="U1030" s="224"/>
      <c r="V1030" s="224"/>
      <c r="W1030" s="224"/>
      <c r="X1030" s="224"/>
      <c r="Y1030" s="224"/>
      <c r="Z1030" s="224"/>
    </row>
    <row r="1031" spans="1:26" ht="21.75" customHeight="1">
      <c r="A1031" s="224"/>
      <c r="B1031" s="228"/>
      <c r="C1031" s="224"/>
      <c r="D1031" s="224"/>
      <c r="E1031" s="342"/>
      <c r="F1031" s="245"/>
      <c r="G1031" s="245"/>
      <c r="H1031" s="224"/>
      <c r="I1031" s="224"/>
      <c r="J1031" s="224"/>
      <c r="K1031" s="224"/>
      <c r="L1031" s="224"/>
      <c r="M1031" s="224"/>
      <c r="N1031" s="224"/>
      <c r="O1031" s="224"/>
      <c r="P1031" s="224"/>
      <c r="Q1031" s="224"/>
      <c r="R1031" s="224"/>
      <c r="S1031" s="224"/>
      <c r="T1031" s="224"/>
      <c r="U1031" s="224"/>
      <c r="V1031" s="224"/>
      <c r="W1031" s="224"/>
      <c r="X1031" s="224"/>
      <c r="Y1031" s="224"/>
      <c r="Z1031" s="224"/>
    </row>
    <row r="1032" spans="1:26" ht="21.75" customHeight="1">
      <c r="A1032" s="224"/>
      <c r="B1032" s="228"/>
      <c r="C1032" s="224"/>
      <c r="D1032" s="224"/>
      <c r="E1032" s="342"/>
      <c r="F1032" s="245"/>
      <c r="G1032" s="245"/>
      <c r="H1032" s="224"/>
      <c r="I1032" s="224"/>
      <c r="J1032" s="224"/>
      <c r="K1032" s="224"/>
      <c r="L1032" s="224"/>
      <c r="M1032" s="224"/>
      <c r="N1032" s="224"/>
      <c r="O1032" s="224"/>
      <c r="P1032" s="224"/>
      <c r="Q1032" s="224"/>
      <c r="R1032" s="224"/>
      <c r="S1032" s="224"/>
      <c r="T1032" s="224"/>
      <c r="U1032" s="224"/>
      <c r="V1032" s="224"/>
      <c r="W1032" s="224"/>
      <c r="X1032" s="224"/>
      <c r="Y1032" s="224"/>
      <c r="Z1032" s="224"/>
    </row>
    <row r="1033" spans="1:26" ht="21.75" customHeight="1">
      <c r="A1033" s="224"/>
      <c r="B1033" s="228"/>
      <c r="C1033" s="224"/>
      <c r="D1033" s="224"/>
      <c r="E1033" s="342"/>
      <c r="F1033" s="245"/>
      <c r="G1033" s="245"/>
      <c r="H1033" s="224"/>
      <c r="I1033" s="224"/>
      <c r="J1033" s="224"/>
      <c r="K1033" s="224"/>
      <c r="L1033" s="224"/>
      <c r="M1033" s="224"/>
      <c r="N1033" s="224"/>
      <c r="O1033" s="224"/>
      <c r="P1033" s="224"/>
      <c r="Q1033" s="224"/>
      <c r="R1033" s="224"/>
      <c r="S1033" s="224"/>
      <c r="T1033" s="224"/>
      <c r="U1033" s="224"/>
      <c r="V1033" s="224"/>
      <c r="W1033" s="224"/>
      <c r="X1033" s="224"/>
      <c r="Y1033" s="224"/>
      <c r="Z1033" s="224"/>
    </row>
    <row r="1034" spans="1:26" ht="21.75" customHeight="1">
      <c r="A1034" s="224"/>
      <c r="B1034" s="228"/>
      <c r="C1034" s="224"/>
      <c r="D1034" s="224"/>
      <c r="E1034" s="342"/>
      <c r="F1034" s="245"/>
      <c r="G1034" s="245"/>
      <c r="H1034" s="224"/>
      <c r="I1034" s="224"/>
      <c r="J1034" s="224"/>
      <c r="K1034" s="224"/>
      <c r="L1034" s="224"/>
      <c r="M1034" s="224"/>
      <c r="N1034" s="224"/>
      <c r="O1034" s="224"/>
      <c r="P1034" s="224"/>
      <c r="Q1034" s="224"/>
      <c r="R1034" s="224"/>
      <c r="S1034" s="224"/>
      <c r="T1034" s="224"/>
      <c r="U1034" s="224"/>
      <c r="V1034" s="224"/>
      <c r="W1034" s="224"/>
      <c r="X1034" s="224"/>
      <c r="Y1034" s="224"/>
      <c r="Z1034" s="224"/>
    </row>
    <row r="1035" spans="1:26" ht="21.75" customHeight="1">
      <c r="A1035" s="224"/>
      <c r="B1035" s="228"/>
      <c r="C1035" s="224"/>
      <c r="D1035" s="224"/>
      <c r="E1035" s="342"/>
      <c r="F1035" s="245"/>
      <c r="G1035" s="245"/>
      <c r="H1035" s="224"/>
      <c r="I1035" s="224"/>
      <c r="J1035" s="224"/>
      <c r="K1035" s="224"/>
      <c r="L1035" s="224"/>
      <c r="M1035" s="224"/>
      <c r="N1035" s="224"/>
      <c r="O1035" s="224"/>
      <c r="P1035" s="224"/>
      <c r="Q1035" s="224"/>
      <c r="R1035" s="224"/>
      <c r="S1035" s="224"/>
      <c r="T1035" s="224"/>
      <c r="U1035" s="224"/>
      <c r="V1035" s="224"/>
      <c r="W1035" s="224"/>
      <c r="X1035" s="224"/>
      <c r="Y1035" s="224"/>
      <c r="Z1035" s="224"/>
    </row>
    <row r="1036" spans="1:26" ht="21.75" customHeight="1">
      <c r="A1036" s="224"/>
      <c r="B1036" s="228"/>
      <c r="C1036" s="224"/>
      <c r="D1036" s="224"/>
      <c r="E1036" s="342"/>
      <c r="F1036" s="245"/>
      <c r="G1036" s="245"/>
      <c r="H1036" s="224"/>
      <c r="I1036" s="224"/>
      <c r="J1036" s="224"/>
      <c r="K1036" s="224"/>
      <c r="L1036" s="224"/>
      <c r="M1036" s="224"/>
      <c r="N1036" s="224"/>
      <c r="O1036" s="224"/>
      <c r="P1036" s="224"/>
      <c r="Q1036" s="224"/>
      <c r="R1036" s="224"/>
      <c r="S1036" s="224"/>
      <c r="T1036" s="224"/>
      <c r="U1036" s="224"/>
      <c r="V1036" s="224"/>
      <c r="W1036" s="224"/>
      <c r="X1036" s="224"/>
      <c r="Y1036" s="224"/>
      <c r="Z1036" s="224"/>
    </row>
    <row r="1037" spans="1:26" ht="21.75" customHeight="1">
      <c r="A1037" s="224"/>
      <c r="B1037" s="228"/>
      <c r="C1037" s="224"/>
      <c r="D1037" s="224"/>
      <c r="E1037" s="342"/>
      <c r="F1037" s="245"/>
      <c r="G1037" s="245"/>
      <c r="H1037" s="224"/>
      <c r="I1037" s="224"/>
      <c r="J1037" s="224"/>
      <c r="K1037" s="224"/>
      <c r="L1037" s="224"/>
      <c r="M1037" s="224"/>
      <c r="N1037" s="224"/>
      <c r="O1037" s="224"/>
      <c r="P1037" s="224"/>
      <c r="Q1037" s="224"/>
      <c r="R1037" s="224"/>
      <c r="S1037" s="224"/>
      <c r="T1037" s="224"/>
      <c r="U1037" s="224"/>
      <c r="V1037" s="224"/>
      <c r="W1037" s="224"/>
      <c r="X1037" s="224"/>
      <c r="Y1037" s="224"/>
      <c r="Z1037" s="224"/>
    </row>
    <row r="1038" spans="1:26" ht="21.75" customHeight="1">
      <c r="A1038" s="224"/>
      <c r="B1038" s="228"/>
      <c r="C1038" s="224"/>
      <c r="D1038" s="224"/>
      <c r="E1038" s="342"/>
      <c r="F1038" s="245"/>
      <c r="G1038" s="245"/>
      <c r="H1038" s="224"/>
      <c r="I1038" s="224"/>
      <c r="J1038" s="224"/>
      <c r="K1038" s="224"/>
      <c r="L1038" s="224"/>
      <c r="M1038" s="224"/>
      <c r="N1038" s="224"/>
      <c r="O1038" s="224"/>
      <c r="P1038" s="224"/>
      <c r="Q1038" s="224"/>
      <c r="R1038" s="224"/>
      <c r="S1038" s="224"/>
      <c r="T1038" s="224"/>
      <c r="U1038" s="224"/>
      <c r="V1038" s="224"/>
      <c r="W1038" s="224"/>
      <c r="X1038" s="224"/>
      <c r="Y1038" s="224"/>
      <c r="Z1038" s="224"/>
    </row>
    <row r="1039" spans="1:26" ht="21.75" customHeight="1">
      <c r="A1039" s="224"/>
      <c r="B1039" s="228"/>
      <c r="C1039" s="224"/>
      <c r="D1039" s="224"/>
      <c r="E1039" s="342"/>
      <c r="F1039" s="245"/>
      <c r="G1039" s="245"/>
      <c r="H1039" s="224"/>
      <c r="I1039" s="224"/>
      <c r="J1039" s="224"/>
      <c r="K1039" s="224"/>
      <c r="L1039" s="224"/>
      <c r="M1039" s="224"/>
      <c r="N1039" s="224"/>
      <c r="O1039" s="224"/>
      <c r="P1039" s="224"/>
      <c r="Q1039" s="224"/>
      <c r="R1039" s="224"/>
      <c r="S1039" s="224"/>
      <c r="T1039" s="224"/>
      <c r="U1039" s="224"/>
      <c r="V1039" s="224"/>
      <c r="W1039" s="224"/>
      <c r="X1039" s="224"/>
      <c r="Y1039" s="224"/>
      <c r="Z1039" s="224"/>
    </row>
    <row r="1040" spans="1:26" ht="21.75" customHeight="1">
      <c r="A1040" s="224"/>
      <c r="B1040" s="228"/>
      <c r="C1040" s="224"/>
      <c r="D1040" s="224"/>
      <c r="E1040" s="342"/>
      <c r="F1040" s="245"/>
      <c r="G1040" s="245"/>
      <c r="H1040" s="224"/>
      <c r="I1040" s="224"/>
      <c r="J1040" s="224"/>
      <c r="K1040" s="224"/>
      <c r="L1040" s="224"/>
      <c r="M1040" s="224"/>
      <c r="N1040" s="224"/>
      <c r="O1040" s="224"/>
      <c r="P1040" s="224"/>
      <c r="Q1040" s="224"/>
      <c r="R1040" s="224"/>
      <c r="S1040" s="224"/>
      <c r="T1040" s="224"/>
      <c r="U1040" s="224"/>
      <c r="V1040" s="224"/>
      <c r="W1040" s="224"/>
      <c r="X1040" s="224"/>
      <c r="Y1040" s="224"/>
      <c r="Z1040" s="224"/>
    </row>
    <row r="1041" spans="1:26" ht="21.75" customHeight="1">
      <c r="A1041" s="224"/>
      <c r="B1041" s="228"/>
      <c r="C1041" s="224"/>
      <c r="D1041" s="224"/>
      <c r="E1041" s="342"/>
      <c r="F1041" s="245"/>
      <c r="G1041" s="245"/>
      <c r="H1041" s="224"/>
      <c r="I1041" s="224"/>
      <c r="J1041" s="224"/>
      <c r="K1041" s="224"/>
      <c r="L1041" s="224"/>
      <c r="M1041" s="224"/>
      <c r="N1041" s="224"/>
      <c r="O1041" s="224"/>
      <c r="P1041" s="224"/>
      <c r="Q1041" s="224"/>
      <c r="R1041" s="224"/>
      <c r="S1041" s="224"/>
      <c r="T1041" s="224"/>
      <c r="U1041" s="224"/>
      <c r="V1041" s="224"/>
      <c r="W1041" s="224"/>
      <c r="X1041" s="224"/>
      <c r="Y1041" s="224"/>
      <c r="Z1041" s="224"/>
    </row>
    <row r="1042" spans="1:26" ht="21.75" customHeight="1">
      <c r="A1042" s="224"/>
      <c r="B1042" s="228"/>
      <c r="C1042" s="224"/>
      <c r="D1042" s="224"/>
      <c r="E1042" s="342"/>
      <c r="F1042" s="245"/>
      <c r="G1042" s="245"/>
      <c r="H1042" s="224"/>
      <c r="I1042" s="224"/>
      <c r="J1042" s="224"/>
      <c r="K1042" s="224"/>
      <c r="L1042" s="224"/>
      <c r="M1042" s="224"/>
      <c r="N1042" s="224"/>
      <c r="O1042" s="224"/>
      <c r="P1042" s="224"/>
      <c r="Q1042" s="224"/>
      <c r="R1042" s="224"/>
      <c r="S1042" s="224"/>
      <c r="T1042" s="224"/>
      <c r="U1042" s="224"/>
      <c r="V1042" s="224"/>
      <c r="W1042" s="224"/>
      <c r="X1042" s="224"/>
      <c r="Y1042" s="224"/>
      <c r="Z1042" s="224"/>
    </row>
    <row r="1043" spans="1:26" ht="21.75" customHeight="1">
      <c r="A1043" s="224"/>
      <c r="B1043" s="228"/>
      <c r="C1043" s="224"/>
      <c r="D1043" s="224"/>
      <c r="E1043" s="342"/>
      <c r="F1043" s="245"/>
      <c r="G1043" s="245"/>
      <c r="H1043" s="224"/>
      <c r="I1043" s="224"/>
      <c r="J1043" s="224"/>
      <c r="K1043" s="224"/>
      <c r="L1043" s="224"/>
      <c r="M1043" s="224"/>
      <c r="N1043" s="224"/>
      <c r="O1043" s="224"/>
      <c r="P1043" s="224"/>
      <c r="Q1043" s="224"/>
      <c r="R1043" s="224"/>
      <c r="S1043" s="224"/>
      <c r="T1043" s="224"/>
      <c r="U1043" s="224"/>
      <c r="V1043" s="224"/>
      <c r="W1043" s="224"/>
      <c r="X1043" s="224"/>
      <c r="Y1043" s="224"/>
      <c r="Z1043" s="224"/>
    </row>
    <row r="1044" spans="1:26" ht="21.75" customHeight="1">
      <c r="A1044" s="224"/>
      <c r="B1044" s="228"/>
      <c r="C1044" s="224"/>
      <c r="D1044" s="224"/>
      <c r="E1044" s="342"/>
      <c r="F1044" s="245"/>
      <c r="G1044" s="245"/>
      <c r="H1044" s="224"/>
      <c r="I1044" s="224"/>
      <c r="J1044" s="224"/>
      <c r="K1044" s="224"/>
      <c r="L1044" s="224"/>
      <c r="M1044" s="224"/>
      <c r="N1044" s="224"/>
      <c r="O1044" s="224"/>
      <c r="P1044" s="224"/>
      <c r="Q1044" s="224"/>
      <c r="R1044" s="224"/>
      <c r="S1044" s="224"/>
      <c r="T1044" s="224"/>
      <c r="U1044" s="224"/>
      <c r="V1044" s="224"/>
      <c r="W1044" s="224"/>
      <c r="X1044" s="224"/>
      <c r="Y1044" s="224"/>
      <c r="Z1044" s="224"/>
    </row>
    <row r="1045" spans="1:26" ht="21.75" customHeight="1">
      <c r="A1045" s="224"/>
      <c r="B1045" s="228"/>
      <c r="C1045" s="224"/>
      <c r="D1045" s="224"/>
      <c r="E1045" s="342"/>
      <c r="F1045" s="245"/>
      <c r="G1045" s="245"/>
      <c r="H1045" s="224"/>
      <c r="I1045" s="224"/>
      <c r="J1045" s="224"/>
      <c r="K1045" s="224"/>
      <c r="L1045" s="224"/>
      <c r="M1045" s="224"/>
      <c r="N1045" s="224"/>
      <c r="O1045" s="224"/>
      <c r="P1045" s="224"/>
      <c r="Q1045" s="224"/>
      <c r="R1045" s="224"/>
      <c r="S1045" s="224"/>
      <c r="T1045" s="224"/>
      <c r="U1045" s="224"/>
      <c r="V1045" s="224"/>
      <c r="W1045" s="224"/>
      <c r="X1045" s="224"/>
      <c r="Y1045" s="224"/>
      <c r="Z1045" s="224"/>
    </row>
    <row r="1046" spans="1:26" ht="21.75" customHeight="1">
      <c r="A1046" s="224"/>
      <c r="B1046" s="228"/>
      <c r="C1046" s="224"/>
      <c r="D1046" s="224"/>
      <c r="E1046" s="342"/>
      <c r="F1046" s="245"/>
      <c r="G1046" s="245"/>
      <c r="H1046" s="224"/>
      <c r="I1046" s="224"/>
      <c r="J1046" s="224"/>
      <c r="K1046" s="224"/>
      <c r="L1046" s="224"/>
      <c r="M1046" s="224"/>
      <c r="N1046" s="224"/>
      <c r="O1046" s="224"/>
      <c r="P1046" s="224"/>
      <c r="Q1046" s="224"/>
      <c r="R1046" s="224"/>
      <c r="S1046" s="224"/>
      <c r="T1046" s="224"/>
      <c r="U1046" s="224"/>
      <c r="V1046" s="224"/>
      <c r="W1046" s="224"/>
      <c r="X1046" s="224"/>
      <c r="Y1046" s="224"/>
      <c r="Z1046" s="224"/>
    </row>
    <row r="1047" spans="1:26" ht="21.75" customHeight="1">
      <c r="A1047" s="224"/>
      <c r="B1047" s="228"/>
      <c r="C1047" s="224"/>
      <c r="D1047" s="224"/>
      <c r="E1047" s="342"/>
      <c r="F1047" s="245"/>
      <c r="G1047" s="245"/>
      <c r="H1047" s="224"/>
      <c r="I1047" s="224"/>
      <c r="J1047" s="224"/>
      <c r="K1047" s="224"/>
      <c r="L1047" s="224"/>
      <c r="M1047" s="224"/>
      <c r="N1047" s="224"/>
      <c r="O1047" s="224"/>
      <c r="P1047" s="224"/>
      <c r="Q1047" s="224"/>
      <c r="R1047" s="224"/>
      <c r="S1047" s="224"/>
      <c r="T1047" s="224"/>
      <c r="U1047" s="224"/>
      <c r="V1047" s="224"/>
      <c r="W1047" s="224"/>
      <c r="X1047" s="224"/>
      <c r="Y1047" s="224"/>
      <c r="Z1047" s="224"/>
    </row>
    <row r="1048" spans="1:26" ht="21.75" customHeight="1">
      <c r="A1048" s="224"/>
      <c r="B1048" s="228"/>
      <c r="C1048" s="224"/>
      <c r="D1048" s="224"/>
      <c r="E1048" s="342"/>
      <c r="F1048" s="245"/>
      <c r="G1048" s="245"/>
      <c r="H1048" s="224"/>
      <c r="I1048" s="224"/>
      <c r="J1048" s="224"/>
      <c r="K1048" s="224"/>
      <c r="L1048" s="224"/>
      <c r="M1048" s="224"/>
      <c r="N1048" s="224"/>
      <c r="O1048" s="224"/>
      <c r="P1048" s="224"/>
      <c r="Q1048" s="224"/>
      <c r="R1048" s="224"/>
      <c r="S1048" s="224"/>
      <c r="T1048" s="224"/>
      <c r="U1048" s="224"/>
      <c r="V1048" s="224"/>
      <c r="W1048" s="224"/>
      <c r="X1048" s="224"/>
      <c r="Y1048" s="224"/>
      <c r="Z1048" s="224"/>
    </row>
    <row r="1049" spans="1:26" ht="21.75" customHeight="1">
      <c r="A1049" s="224"/>
      <c r="B1049" s="228"/>
      <c r="C1049" s="224"/>
      <c r="D1049" s="224"/>
      <c r="E1049" s="342"/>
      <c r="F1049" s="245"/>
      <c r="G1049" s="245"/>
      <c r="H1049" s="224"/>
      <c r="I1049" s="224"/>
      <c r="J1049" s="224"/>
      <c r="K1049" s="224"/>
      <c r="L1049" s="224"/>
      <c r="M1049" s="224"/>
      <c r="N1049" s="224"/>
      <c r="O1049" s="224"/>
      <c r="P1049" s="224"/>
      <c r="Q1049" s="224"/>
      <c r="R1049" s="224"/>
      <c r="S1049" s="224"/>
      <c r="T1049" s="224"/>
      <c r="U1049" s="224"/>
      <c r="V1049" s="224"/>
      <c r="W1049" s="224"/>
      <c r="X1049" s="224"/>
      <c r="Y1049" s="224"/>
      <c r="Z1049" s="224"/>
    </row>
    <row r="1050" spans="1:26" ht="21.75" customHeight="1">
      <c r="A1050" s="224"/>
      <c r="B1050" s="228"/>
      <c r="C1050" s="224"/>
      <c r="D1050" s="224"/>
      <c r="E1050" s="342"/>
      <c r="F1050" s="245"/>
      <c r="G1050" s="245"/>
      <c r="H1050" s="224"/>
      <c r="I1050" s="224"/>
      <c r="J1050" s="224"/>
      <c r="K1050" s="224"/>
      <c r="L1050" s="224"/>
      <c r="M1050" s="224"/>
      <c r="N1050" s="224"/>
      <c r="O1050" s="224"/>
      <c r="P1050" s="224"/>
      <c r="Q1050" s="224"/>
      <c r="R1050" s="224"/>
      <c r="S1050" s="224"/>
      <c r="T1050" s="224"/>
      <c r="U1050" s="224"/>
      <c r="V1050" s="224"/>
      <c r="W1050" s="224"/>
      <c r="X1050" s="224"/>
      <c r="Y1050" s="224"/>
      <c r="Z1050" s="224"/>
    </row>
    <row r="1051" spans="1:26" ht="21.75" customHeight="1">
      <c r="A1051" s="224"/>
      <c r="B1051" s="228"/>
      <c r="C1051" s="224"/>
      <c r="D1051" s="224"/>
      <c r="E1051" s="342"/>
      <c r="F1051" s="245"/>
      <c r="G1051" s="245"/>
      <c r="H1051" s="224"/>
      <c r="I1051" s="224"/>
      <c r="J1051" s="224"/>
      <c r="K1051" s="224"/>
      <c r="L1051" s="224"/>
      <c r="M1051" s="224"/>
      <c r="N1051" s="224"/>
      <c r="O1051" s="224"/>
      <c r="P1051" s="224"/>
      <c r="Q1051" s="224"/>
      <c r="R1051" s="224"/>
      <c r="S1051" s="224"/>
      <c r="T1051" s="224"/>
      <c r="U1051" s="224"/>
      <c r="V1051" s="224"/>
      <c r="W1051" s="224"/>
      <c r="X1051" s="224"/>
      <c r="Y1051" s="224"/>
      <c r="Z1051" s="224"/>
    </row>
    <row r="1052" spans="1:26" ht="21.75" customHeight="1">
      <c r="A1052" s="224"/>
      <c r="B1052" s="228"/>
      <c r="C1052" s="224"/>
      <c r="D1052" s="224"/>
      <c r="E1052" s="342"/>
      <c r="F1052" s="245"/>
      <c r="G1052" s="245"/>
      <c r="H1052" s="224"/>
      <c r="I1052" s="224"/>
      <c r="J1052" s="224"/>
      <c r="K1052" s="224"/>
      <c r="L1052" s="224"/>
      <c r="M1052" s="224"/>
      <c r="N1052" s="224"/>
      <c r="O1052" s="224"/>
      <c r="P1052" s="224"/>
      <c r="Q1052" s="224"/>
      <c r="R1052" s="224"/>
      <c r="S1052" s="224"/>
      <c r="T1052" s="224"/>
      <c r="U1052" s="224"/>
      <c r="V1052" s="224"/>
      <c r="W1052" s="224"/>
      <c r="X1052" s="224"/>
      <c r="Y1052" s="224"/>
      <c r="Z1052" s="224"/>
    </row>
    <row r="1053" spans="1:26" ht="21.75" customHeight="1">
      <c r="A1053" s="224"/>
      <c r="B1053" s="228"/>
      <c r="C1053" s="224"/>
      <c r="D1053" s="224"/>
      <c r="E1053" s="342"/>
      <c r="F1053" s="245"/>
      <c r="G1053" s="245"/>
      <c r="H1053" s="224"/>
      <c r="I1053" s="224"/>
      <c r="J1053" s="224"/>
      <c r="K1053" s="224"/>
      <c r="L1053" s="224"/>
      <c r="M1053" s="224"/>
      <c r="N1053" s="224"/>
      <c r="O1053" s="224"/>
      <c r="P1053" s="224"/>
      <c r="Q1053" s="224"/>
      <c r="R1053" s="224"/>
      <c r="S1053" s="224"/>
      <c r="T1053" s="224"/>
      <c r="U1053" s="224"/>
      <c r="V1053" s="224"/>
      <c r="W1053" s="224"/>
      <c r="X1053" s="224"/>
      <c r="Y1053" s="224"/>
      <c r="Z1053" s="224"/>
    </row>
    <row r="1054" spans="1:26" ht="21.75" customHeight="1">
      <c r="A1054" s="224"/>
      <c r="B1054" s="228"/>
      <c r="C1054" s="224"/>
      <c r="D1054" s="224"/>
      <c r="E1054" s="342"/>
      <c r="F1054" s="245"/>
      <c r="G1054" s="245"/>
      <c r="H1054" s="224"/>
      <c r="I1054" s="224"/>
      <c r="J1054" s="224"/>
      <c r="K1054" s="224"/>
      <c r="L1054" s="224"/>
      <c r="M1054" s="224"/>
      <c r="N1054" s="224"/>
      <c r="O1054" s="224"/>
      <c r="P1054" s="224"/>
      <c r="Q1054" s="224"/>
      <c r="R1054" s="224"/>
      <c r="S1054" s="224"/>
      <c r="T1054" s="224"/>
      <c r="U1054" s="224"/>
      <c r="V1054" s="224"/>
      <c r="W1054" s="224"/>
      <c r="X1054" s="224"/>
      <c r="Y1054" s="224"/>
      <c r="Z1054" s="224"/>
    </row>
    <row r="1055" spans="1:26" ht="21.75" customHeight="1">
      <c r="A1055" s="224"/>
      <c r="B1055" s="228"/>
      <c r="C1055" s="224"/>
      <c r="D1055" s="224"/>
      <c r="E1055" s="342"/>
      <c r="F1055" s="245"/>
      <c r="G1055" s="245"/>
      <c r="H1055" s="224"/>
      <c r="I1055" s="224"/>
      <c r="J1055" s="224"/>
      <c r="K1055" s="224"/>
      <c r="L1055" s="224"/>
      <c r="M1055" s="224"/>
      <c r="N1055" s="224"/>
      <c r="O1055" s="224"/>
      <c r="P1055" s="224"/>
      <c r="Q1055" s="224"/>
      <c r="R1055" s="224"/>
      <c r="S1055" s="224"/>
      <c r="T1055" s="224"/>
      <c r="U1055" s="224"/>
      <c r="V1055" s="224"/>
      <c r="W1055" s="224"/>
      <c r="X1055" s="224"/>
      <c r="Y1055" s="224"/>
      <c r="Z1055" s="224"/>
    </row>
  </sheetData>
  <mergeCells count="10">
    <mergeCell ref="A90:D90"/>
    <mergeCell ref="A1:H1"/>
    <mergeCell ref="A2:H2"/>
    <mergeCell ref="A11:A12"/>
    <mergeCell ref="B11:B12"/>
    <mergeCell ref="C11:C12"/>
    <mergeCell ref="D11:D12"/>
    <mergeCell ref="E11:F11"/>
    <mergeCell ref="G11:G12"/>
    <mergeCell ref="H11:H12"/>
  </mergeCells>
  <pageMargins left="0.35433070866141736" right="0.19685039370078741" top="0.19685039370078741" bottom="0.35433070866141736" header="0" footer="0"/>
  <pageSetup scale="9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Z998"/>
  <sheetViews>
    <sheetView topLeftCell="A22" workbookViewId="0">
      <selection activeCell="H23" sqref="H23"/>
    </sheetView>
  </sheetViews>
  <sheetFormatPr defaultColWidth="12.59765625" defaultRowHeight="15" customHeight="1"/>
  <cols>
    <col min="1" max="1" width="4.3984375" style="223" customWidth="1"/>
    <col min="2" max="2" width="53" style="223" customWidth="1"/>
    <col min="3" max="3" width="16.19921875" style="223" customWidth="1"/>
    <col min="4" max="4" width="11.69921875" style="223" customWidth="1"/>
    <col min="5" max="5" width="9.19921875" style="223" customWidth="1"/>
    <col min="6" max="6" width="6.09765625" style="223" customWidth="1"/>
    <col min="7" max="7" width="11.69921875" style="247" customWidth="1"/>
    <col min="8" max="8" width="9.09765625" style="223" customWidth="1"/>
    <col min="9" max="26" width="7.8984375" style="223" customWidth="1"/>
    <col min="27" max="16384" width="12.59765625" style="223"/>
  </cols>
  <sheetData>
    <row r="1" spans="1:26" ht="21.75" customHeight="1">
      <c r="A1" s="374" t="s">
        <v>2</v>
      </c>
      <c r="B1" s="375"/>
      <c r="C1" s="375"/>
      <c r="D1" s="375"/>
      <c r="E1" s="375"/>
      <c r="F1" s="375"/>
      <c r="G1" s="375"/>
      <c r="H1" s="37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21.75" customHeight="1">
      <c r="A2" s="376" t="s">
        <v>320</v>
      </c>
      <c r="B2" s="377"/>
      <c r="C2" s="377"/>
      <c r="D2" s="377"/>
      <c r="E2" s="377"/>
      <c r="F2" s="377"/>
      <c r="G2" s="377"/>
      <c r="H2" s="377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21.75" customHeight="1">
      <c r="A3" s="225" t="s">
        <v>323</v>
      </c>
      <c r="B3" s="226"/>
      <c r="C3" s="224"/>
      <c r="D3" s="224"/>
      <c r="E3" s="224"/>
      <c r="F3" s="224"/>
      <c r="G3" s="24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21.75" customHeight="1">
      <c r="A4" s="225" t="s">
        <v>352</v>
      </c>
      <c r="B4" s="226"/>
      <c r="C4" s="224"/>
      <c r="D4" s="224"/>
      <c r="E4" s="224"/>
      <c r="F4" s="224"/>
      <c r="G4" s="245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236" customFormat="1" ht="21.75" customHeight="1">
      <c r="A5" s="225"/>
      <c r="B5" s="226" t="s">
        <v>353</v>
      </c>
      <c r="C5" s="224"/>
      <c r="D5" s="224"/>
      <c r="E5" s="224"/>
      <c r="F5" s="224"/>
      <c r="G5" s="245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s="236" customFormat="1" ht="21.75" customHeight="1">
      <c r="A6" s="225"/>
      <c r="B6" s="226" t="s">
        <v>354</v>
      </c>
      <c r="C6" s="224"/>
      <c r="D6" s="224"/>
      <c r="E6" s="224"/>
      <c r="F6" s="224"/>
      <c r="G6" s="245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21.75" customHeight="1">
      <c r="A7" s="225" t="s">
        <v>324</v>
      </c>
      <c r="B7" s="226"/>
      <c r="C7" s="224"/>
      <c r="D7" s="224"/>
      <c r="E7" s="224"/>
      <c r="F7" s="224"/>
      <c r="G7" s="245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s="236" customFormat="1" ht="21.75" customHeight="1">
      <c r="A8" s="225"/>
      <c r="B8" s="226" t="s">
        <v>328</v>
      </c>
      <c r="C8" s="224"/>
      <c r="D8" s="224"/>
      <c r="E8" s="224"/>
      <c r="F8" s="224"/>
      <c r="G8" s="245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s="236" customFormat="1" ht="21.75" customHeight="1">
      <c r="A9" s="225"/>
      <c r="B9" s="226" t="s">
        <v>325</v>
      </c>
      <c r="C9" s="224"/>
      <c r="D9" s="224"/>
      <c r="E9" s="224"/>
      <c r="F9" s="224"/>
      <c r="G9" s="245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s="236" customFormat="1" ht="21.75" customHeight="1">
      <c r="A10" s="225"/>
      <c r="B10" s="226" t="s">
        <v>326</v>
      </c>
      <c r="C10" s="224"/>
      <c r="D10" s="224"/>
      <c r="E10" s="224"/>
      <c r="F10" s="224"/>
      <c r="G10" s="245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s="236" customFormat="1" ht="21.75" customHeight="1">
      <c r="A11" s="225"/>
      <c r="B11" s="226" t="s">
        <v>327</v>
      </c>
      <c r="C11" s="224"/>
      <c r="D11" s="224"/>
      <c r="E11" s="224"/>
      <c r="F11" s="224"/>
      <c r="G11" s="245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s="236" customFormat="1" ht="9" customHeight="1">
      <c r="A12" s="225"/>
      <c r="B12" s="226"/>
      <c r="C12" s="224"/>
      <c r="D12" s="224"/>
      <c r="E12" s="224"/>
      <c r="F12" s="224"/>
      <c r="G12" s="245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20.399999999999999" customHeight="1">
      <c r="A13" s="378" t="s">
        <v>0</v>
      </c>
      <c r="B13" s="378" t="s">
        <v>3</v>
      </c>
      <c r="C13" s="378" t="s">
        <v>4</v>
      </c>
      <c r="D13" s="378" t="s">
        <v>5</v>
      </c>
      <c r="E13" s="380" t="s">
        <v>1</v>
      </c>
      <c r="F13" s="381"/>
      <c r="G13" s="382" t="s">
        <v>6</v>
      </c>
      <c r="H13" s="378" t="s">
        <v>7</v>
      </c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22.95" customHeight="1">
      <c r="A14" s="379"/>
      <c r="B14" s="379"/>
      <c r="C14" s="379"/>
      <c r="D14" s="379"/>
      <c r="E14" s="227" t="s">
        <v>8</v>
      </c>
      <c r="F14" s="227" t="s">
        <v>9</v>
      </c>
      <c r="G14" s="383"/>
      <c r="H14" s="379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21.75" customHeight="1">
      <c r="A15" s="229">
        <v>1</v>
      </c>
      <c r="B15" s="230" t="s">
        <v>549</v>
      </c>
      <c r="C15" s="231"/>
      <c r="D15" s="231"/>
      <c r="E15" s="231"/>
      <c r="F15" s="231"/>
      <c r="G15" s="229"/>
      <c r="H15" s="231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21.75" customHeight="1">
      <c r="A16" s="232"/>
      <c r="B16" s="233" t="s">
        <v>329</v>
      </c>
      <c r="C16" s="232"/>
      <c r="D16" s="232"/>
      <c r="E16" s="232"/>
      <c r="F16" s="232"/>
      <c r="G16" s="246"/>
      <c r="H16" s="232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s="236" customFormat="1" ht="21.75" customHeight="1">
      <c r="A17" s="232"/>
      <c r="B17" s="234" t="s">
        <v>330</v>
      </c>
      <c r="C17" s="232"/>
      <c r="D17" s="232"/>
      <c r="E17" s="232"/>
      <c r="F17" s="232"/>
      <c r="G17" s="246"/>
      <c r="H17" s="232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s="236" customFormat="1" ht="21.75" customHeight="1">
      <c r="A18" s="232"/>
      <c r="B18" s="234" t="s">
        <v>336</v>
      </c>
      <c r="C18" s="232"/>
      <c r="D18" s="232"/>
      <c r="E18" s="232"/>
      <c r="F18" s="232"/>
      <c r="G18" s="246"/>
      <c r="H18" s="232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s="236" customFormat="1" ht="21.75" customHeight="1">
      <c r="A19" s="232"/>
      <c r="B19" s="234" t="s">
        <v>331</v>
      </c>
      <c r="C19" s="232" t="s">
        <v>340</v>
      </c>
      <c r="D19" s="232" t="s">
        <v>337</v>
      </c>
      <c r="E19" s="232"/>
      <c r="F19" s="232"/>
      <c r="G19" s="341">
        <v>23712</v>
      </c>
      <c r="H19" s="232" t="s">
        <v>339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s="236" customFormat="1" ht="21.75" customHeight="1">
      <c r="A20" s="232"/>
      <c r="B20" s="234" t="s">
        <v>332</v>
      </c>
      <c r="C20" s="232"/>
      <c r="D20" s="232"/>
      <c r="E20" s="232"/>
      <c r="F20" s="232"/>
      <c r="G20" s="246" t="s">
        <v>338</v>
      </c>
      <c r="H20" s="232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s="236" customFormat="1" ht="21.75" customHeight="1">
      <c r="A21" s="232"/>
      <c r="B21" s="234" t="s">
        <v>333</v>
      </c>
      <c r="C21" s="232"/>
      <c r="D21" s="232"/>
      <c r="E21" s="232"/>
      <c r="F21" s="232"/>
      <c r="G21" s="246"/>
      <c r="H21" s="232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s="236" customFormat="1" ht="21.75" customHeight="1">
      <c r="A22" s="232"/>
      <c r="B22" s="234" t="s">
        <v>341</v>
      </c>
      <c r="C22" s="232"/>
      <c r="D22" s="232"/>
      <c r="E22" s="232"/>
      <c r="F22" s="232"/>
      <c r="G22" s="246"/>
      <c r="H22" s="232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s="236" customFormat="1" ht="21.75" customHeight="1">
      <c r="A23" s="232"/>
      <c r="B23" s="234" t="s">
        <v>334</v>
      </c>
      <c r="C23" s="232"/>
      <c r="D23" s="232"/>
      <c r="E23" s="232"/>
      <c r="F23" s="232"/>
      <c r="G23" s="246"/>
      <c r="H23" s="232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s="236" customFormat="1" ht="21.75" customHeight="1">
      <c r="A24" s="232"/>
      <c r="B24" s="234" t="s">
        <v>335</v>
      </c>
      <c r="C24" s="232"/>
      <c r="D24" s="232"/>
      <c r="E24" s="232"/>
      <c r="F24" s="232"/>
      <c r="G24" s="246"/>
      <c r="H24" s="232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s="236" customFormat="1" ht="21.75" customHeight="1">
      <c r="A25" s="232"/>
      <c r="B25" s="234" t="s">
        <v>342</v>
      </c>
      <c r="C25" s="232" t="s">
        <v>346</v>
      </c>
      <c r="D25" s="232" t="s">
        <v>348</v>
      </c>
      <c r="E25" s="232"/>
      <c r="F25" s="232"/>
      <c r="G25" s="246" t="s">
        <v>338</v>
      </c>
      <c r="H25" s="232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s="236" customFormat="1" ht="21.75" customHeight="1">
      <c r="A26" s="232"/>
      <c r="B26" s="234" t="s">
        <v>343</v>
      </c>
      <c r="C26" s="232" t="s">
        <v>347</v>
      </c>
      <c r="D26" s="232" t="s">
        <v>349</v>
      </c>
      <c r="E26" s="232"/>
      <c r="F26" s="232"/>
      <c r="G26" s="246"/>
      <c r="H26" s="232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s="236" customFormat="1" ht="21.75" customHeight="1">
      <c r="A27" s="232"/>
      <c r="B27" s="234" t="s">
        <v>344</v>
      </c>
      <c r="C27" s="232"/>
      <c r="D27" s="232" t="s">
        <v>350</v>
      </c>
      <c r="E27" s="232"/>
      <c r="F27" s="232"/>
      <c r="G27" s="246"/>
      <c r="H27" s="23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s="236" customFormat="1" ht="21.75" customHeight="1">
      <c r="A28" s="232"/>
      <c r="B28" s="234" t="s">
        <v>345</v>
      </c>
      <c r="C28" s="232"/>
      <c r="D28" s="232"/>
      <c r="E28" s="232"/>
      <c r="F28" s="232"/>
      <c r="G28" s="246"/>
      <c r="H28" s="232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s="236" customFormat="1" ht="21.75" customHeight="1">
      <c r="A29" s="232"/>
      <c r="B29" s="234" t="s">
        <v>355</v>
      </c>
      <c r="C29" s="232" t="s">
        <v>356</v>
      </c>
      <c r="D29" s="232" t="s">
        <v>123</v>
      </c>
      <c r="E29" s="232"/>
      <c r="F29" s="232"/>
      <c r="G29" s="246" t="s">
        <v>338</v>
      </c>
      <c r="H29" s="232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s="236" customFormat="1" ht="21.75" customHeight="1">
      <c r="A30" s="243"/>
      <c r="B30" s="313"/>
      <c r="C30" s="243"/>
      <c r="D30" s="243"/>
      <c r="E30" s="243"/>
      <c r="F30" s="243"/>
      <c r="G30" s="254"/>
      <c r="H30" s="243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21.75" customHeight="1">
      <c r="A31" s="384" t="s">
        <v>322</v>
      </c>
      <c r="B31" s="385"/>
      <c r="C31" s="385"/>
      <c r="D31" s="386"/>
      <c r="E31" s="354">
        <f>SUM(E15:E30)</f>
        <v>0</v>
      </c>
      <c r="F31" s="355"/>
      <c r="G31" s="275"/>
      <c r="H31" s="276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21.75" customHeight="1">
      <c r="A32" s="224"/>
      <c r="B32" s="228"/>
      <c r="C32" s="224"/>
      <c r="D32" s="224"/>
      <c r="E32" s="224"/>
      <c r="F32" s="224"/>
      <c r="G32" s="245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21.75" customHeight="1">
      <c r="A33" s="224"/>
      <c r="B33" s="228"/>
      <c r="C33" s="224"/>
      <c r="D33" s="224"/>
      <c r="E33" s="224"/>
      <c r="F33" s="224"/>
      <c r="G33" s="245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21.75" customHeight="1">
      <c r="A34" s="224"/>
      <c r="B34" s="228"/>
      <c r="C34" s="224"/>
      <c r="D34" s="224"/>
      <c r="E34" s="224"/>
      <c r="F34" s="224"/>
      <c r="G34" s="245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21.75" customHeight="1">
      <c r="A35" s="224"/>
      <c r="B35" s="228"/>
      <c r="C35" s="224"/>
      <c r="D35" s="224"/>
      <c r="E35" s="224"/>
      <c r="F35" s="224"/>
      <c r="G35" s="245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21.75" customHeight="1">
      <c r="A36" s="224"/>
      <c r="B36" s="228"/>
      <c r="C36" s="224"/>
      <c r="D36" s="224"/>
      <c r="E36" s="224"/>
      <c r="F36" s="224"/>
      <c r="G36" s="245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21.75" customHeight="1">
      <c r="A37" s="224"/>
      <c r="B37" s="228"/>
      <c r="C37" s="224"/>
      <c r="D37" s="224"/>
      <c r="E37" s="224"/>
      <c r="F37" s="224"/>
      <c r="G37" s="245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21.75" customHeight="1">
      <c r="A38" s="224"/>
      <c r="B38" s="228"/>
      <c r="C38" s="224"/>
      <c r="D38" s="224"/>
      <c r="E38" s="224"/>
      <c r="F38" s="224"/>
      <c r="G38" s="245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21.75" customHeight="1">
      <c r="A39" s="224"/>
      <c r="B39" s="228"/>
      <c r="C39" s="224"/>
      <c r="D39" s="224"/>
      <c r="E39" s="224"/>
      <c r="F39" s="224"/>
      <c r="G39" s="245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21.75" customHeight="1">
      <c r="A40" s="224"/>
      <c r="B40" s="228"/>
      <c r="C40" s="224"/>
      <c r="D40" s="224"/>
      <c r="E40" s="224"/>
      <c r="F40" s="224"/>
      <c r="G40" s="245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21.75" customHeight="1">
      <c r="A41" s="224"/>
      <c r="B41" s="228"/>
      <c r="C41" s="224"/>
      <c r="D41" s="224"/>
      <c r="E41" s="224"/>
      <c r="F41" s="224"/>
      <c r="G41" s="245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21.75" customHeight="1">
      <c r="A42" s="224"/>
      <c r="B42" s="228"/>
      <c r="C42" s="224"/>
      <c r="D42" s="224"/>
      <c r="E42" s="224"/>
      <c r="F42" s="224"/>
      <c r="G42" s="245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21.75" customHeight="1">
      <c r="A43" s="224"/>
      <c r="B43" s="228"/>
      <c r="C43" s="224"/>
      <c r="D43" s="224"/>
      <c r="E43" s="224"/>
      <c r="F43" s="224"/>
      <c r="G43" s="245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21.75" customHeight="1">
      <c r="A44" s="224"/>
      <c r="B44" s="228"/>
      <c r="C44" s="224"/>
      <c r="D44" s="224"/>
      <c r="E44" s="224"/>
      <c r="F44" s="224"/>
      <c r="G44" s="245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21.75" customHeight="1">
      <c r="A45" s="224"/>
      <c r="B45" s="228"/>
      <c r="C45" s="224"/>
      <c r="D45" s="224"/>
      <c r="E45" s="224"/>
      <c r="F45" s="224"/>
      <c r="G45" s="245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21.75" customHeight="1">
      <c r="A46" s="224"/>
      <c r="B46" s="228"/>
      <c r="C46" s="224"/>
      <c r="D46" s="224"/>
      <c r="E46" s="224"/>
      <c r="F46" s="224"/>
      <c r="G46" s="245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21.75" customHeight="1">
      <c r="A47" s="224"/>
      <c r="B47" s="228"/>
      <c r="C47" s="224"/>
      <c r="D47" s="224"/>
      <c r="E47" s="224"/>
      <c r="F47" s="224"/>
      <c r="G47" s="245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21.75" customHeight="1">
      <c r="A48" s="224"/>
      <c r="B48" s="228"/>
      <c r="C48" s="224"/>
      <c r="D48" s="224"/>
      <c r="E48" s="224"/>
      <c r="F48" s="224"/>
      <c r="G48" s="245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21.75" customHeight="1">
      <c r="A49" s="224"/>
      <c r="B49" s="228"/>
      <c r="C49" s="224"/>
      <c r="D49" s="224"/>
      <c r="E49" s="224"/>
      <c r="F49" s="224"/>
      <c r="G49" s="245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21.75" customHeight="1">
      <c r="A50" s="224"/>
      <c r="B50" s="228"/>
      <c r="C50" s="224"/>
      <c r="D50" s="224"/>
      <c r="E50" s="224"/>
      <c r="F50" s="224"/>
      <c r="G50" s="245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21.75" customHeight="1">
      <c r="A51" s="224"/>
      <c r="B51" s="228"/>
      <c r="C51" s="224"/>
      <c r="D51" s="224"/>
      <c r="E51" s="224"/>
      <c r="F51" s="224"/>
      <c r="G51" s="245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21.75" customHeight="1">
      <c r="A52" s="224"/>
      <c r="B52" s="228"/>
      <c r="C52" s="224"/>
      <c r="D52" s="224"/>
      <c r="E52" s="224"/>
      <c r="F52" s="224"/>
      <c r="G52" s="245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21.75" customHeight="1">
      <c r="A53" s="224"/>
      <c r="B53" s="228"/>
      <c r="C53" s="224"/>
      <c r="D53" s="224"/>
      <c r="E53" s="224"/>
      <c r="F53" s="224"/>
      <c r="G53" s="245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21.75" customHeight="1">
      <c r="A54" s="224"/>
      <c r="B54" s="228"/>
      <c r="C54" s="224"/>
      <c r="D54" s="224"/>
      <c r="E54" s="224"/>
      <c r="F54" s="224"/>
      <c r="G54" s="245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21.75" customHeight="1">
      <c r="A55" s="224"/>
      <c r="B55" s="228"/>
      <c r="C55" s="224"/>
      <c r="D55" s="224"/>
      <c r="E55" s="224"/>
      <c r="F55" s="224"/>
      <c r="G55" s="245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21.75" customHeight="1">
      <c r="A56" s="224"/>
      <c r="B56" s="228"/>
      <c r="C56" s="224"/>
      <c r="D56" s="224"/>
      <c r="E56" s="224"/>
      <c r="F56" s="224"/>
      <c r="G56" s="245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21.75" customHeight="1">
      <c r="A57" s="224"/>
      <c r="B57" s="228"/>
      <c r="C57" s="224"/>
      <c r="D57" s="224"/>
      <c r="E57" s="224"/>
      <c r="F57" s="224"/>
      <c r="G57" s="245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21.75" customHeight="1">
      <c r="A58" s="224"/>
      <c r="B58" s="228"/>
      <c r="C58" s="224"/>
      <c r="D58" s="224"/>
      <c r="E58" s="224"/>
      <c r="F58" s="224"/>
      <c r="G58" s="245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21.75" customHeight="1">
      <c r="A59" s="224"/>
      <c r="B59" s="228"/>
      <c r="C59" s="224"/>
      <c r="D59" s="224"/>
      <c r="E59" s="224"/>
      <c r="F59" s="224"/>
      <c r="G59" s="245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21.75" customHeight="1">
      <c r="A60" s="224"/>
      <c r="B60" s="228"/>
      <c r="C60" s="224"/>
      <c r="D60" s="224"/>
      <c r="E60" s="224"/>
      <c r="F60" s="224"/>
      <c r="G60" s="245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21.75" customHeight="1">
      <c r="A61" s="224"/>
      <c r="B61" s="228"/>
      <c r="C61" s="224"/>
      <c r="D61" s="224"/>
      <c r="E61" s="224"/>
      <c r="F61" s="224"/>
      <c r="G61" s="245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21.75" customHeight="1">
      <c r="A62" s="224"/>
      <c r="B62" s="228"/>
      <c r="C62" s="224"/>
      <c r="D62" s="224"/>
      <c r="E62" s="224"/>
      <c r="F62" s="224"/>
      <c r="G62" s="245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21.75" customHeight="1">
      <c r="A63" s="224"/>
      <c r="B63" s="228"/>
      <c r="C63" s="224"/>
      <c r="D63" s="224"/>
      <c r="E63" s="224"/>
      <c r="F63" s="224"/>
      <c r="G63" s="245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21.75" customHeight="1">
      <c r="A64" s="224"/>
      <c r="B64" s="228"/>
      <c r="C64" s="224"/>
      <c r="D64" s="224"/>
      <c r="E64" s="224"/>
      <c r="F64" s="224"/>
      <c r="G64" s="245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21.75" customHeight="1">
      <c r="A65" s="224"/>
      <c r="B65" s="228"/>
      <c r="C65" s="224"/>
      <c r="D65" s="224"/>
      <c r="E65" s="224"/>
      <c r="F65" s="224"/>
      <c r="G65" s="245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21.75" customHeight="1">
      <c r="A66" s="224"/>
      <c r="B66" s="228"/>
      <c r="C66" s="224"/>
      <c r="D66" s="224"/>
      <c r="E66" s="224"/>
      <c r="F66" s="224"/>
      <c r="G66" s="245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21.75" customHeight="1">
      <c r="A67" s="224"/>
      <c r="B67" s="228"/>
      <c r="C67" s="224"/>
      <c r="D67" s="224"/>
      <c r="E67" s="224"/>
      <c r="F67" s="224"/>
      <c r="G67" s="245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21.75" customHeight="1">
      <c r="A68" s="224"/>
      <c r="B68" s="228"/>
      <c r="C68" s="224"/>
      <c r="D68" s="224"/>
      <c r="E68" s="224"/>
      <c r="F68" s="224"/>
      <c r="G68" s="245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21.75" customHeight="1">
      <c r="A69" s="224"/>
      <c r="B69" s="228"/>
      <c r="C69" s="224"/>
      <c r="D69" s="224"/>
      <c r="E69" s="224"/>
      <c r="F69" s="224"/>
      <c r="G69" s="245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21.75" customHeight="1">
      <c r="A70" s="224"/>
      <c r="B70" s="228"/>
      <c r="C70" s="224"/>
      <c r="D70" s="224"/>
      <c r="E70" s="224"/>
      <c r="F70" s="224"/>
      <c r="G70" s="245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21.75" customHeight="1">
      <c r="A71" s="224"/>
      <c r="B71" s="228"/>
      <c r="C71" s="224"/>
      <c r="D71" s="224"/>
      <c r="E71" s="224"/>
      <c r="F71" s="224"/>
      <c r="G71" s="245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21.75" customHeight="1">
      <c r="A72" s="224"/>
      <c r="B72" s="228"/>
      <c r="C72" s="224"/>
      <c r="D72" s="224"/>
      <c r="E72" s="224"/>
      <c r="F72" s="224"/>
      <c r="G72" s="245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21.75" customHeight="1">
      <c r="A73" s="224"/>
      <c r="B73" s="228"/>
      <c r="C73" s="224"/>
      <c r="D73" s="224"/>
      <c r="E73" s="224"/>
      <c r="F73" s="224"/>
      <c r="G73" s="245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21.75" customHeight="1">
      <c r="A74" s="224"/>
      <c r="B74" s="228"/>
      <c r="C74" s="224"/>
      <c r="D74" s="224"/>
      <c r="E74" s="224"/>
      <c r="F74" s="224"/>
      <c r="G74" s="245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21.75" customHeight="1">
      <c r="A75" s="224"/>
      <c r="B75" s="228"/>
      <c r="C75" s="224"/>
      <c r="D75" s="224"/>
      <c r="E75" s="224"/>
      <c r="F75" s="224"/>
      <c r="G75" s="245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21.75" customHeight="1">
      <c r="A76" s="224"/>
      <c r="B76" s="228"/>
      <c r="C76" s="224"/>
      <c r="D76" s="224"/>
      <c r="E76" s="224"/>
      <c r="F76" s="224"/>
      <c r="G76" s="245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21.75" customHeight="1">
      <c r="A77" s="224"/>
      <c r="B77" s="228"/>
      <c r="C77" s="224"/>
      <c r="D77" s="224"/>
      <c r="E77" s="224"/>
      <c r="F77" s="224"/>
      <c r="G77" s="245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21.75" customHeight="1">
      <c r="A78" s="224"/>
      <c r="B78" s="228"/>
      <c r="C78" s="224"/>
      <c r="D78" s="224"/>
      <c r="E78" s="224"/>
      <c r="F78" s="224"/>
      <c r="G78" s="245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21.75" customHeight="1">
      <c r="A79" s="224"/>
      <c r="B79" s="228"/>
      <c r="C79" s="224"/>
      <c r="D79" s="224"/>
      <c r="E79" s="224"/>
      <c r="F79" s="224"/>
      <c r="G79" s="245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21.75" customHeight="1">
      <c r="A80" s="224"/>
      <c r="B80" s="228"/>
      <c r="C80" s="224"/>
      <c r="D80" s="224"/>
      <c r="E80" s="224"/>
      <c r="F80" s="224"/>
      <c r="G80" s="245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21.75" customHeight="1">
      <c r="A81" s="224"/>
      <c r="B81" s="228"/>
      <c r="C81" s="224"/>
      <c r="D81" s="224"/>
      <c r="E81" s="224"/>
      <c r="F81" s="224"/>
      <c r="G81" s="245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21.75" customHeight="1">
      <c r="A82" s="224"/>
      <c r="B82" s="228"/>
      <c r="C82" s="224"/>
      <c r="D82" s="224"/>
      <c r="E82" s="224"/>
      <c r="F82" s="224"/>
      <c r="G82" s="245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21.75" customHeight="1">
      <c r="A83" s="224"/>
      <c r="B83" s="228"/>
      <c r="C83" s="224"/>
      <c r="D83" s="224"/>
      <c r="E83" s="224"/>
      <c r="F83" s="224"/>
      <c r="G83" s="245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21.75" customHeight="1">
      <c r="A84" s="224"/>
      <c r="B84" s="228"/>
      <c r="C84" s="224"/>
      <c r="D84" s="224"/>
      <c r="E84" s="224"/>
      <c r="F84" s="224"/>
      <c r="G84" s="245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21.75" customHeight="1">
      <c r="A85" s="224"/>
      <c r="B85" s="228"/>
      <c r="C85" s="224"/>
      <c r="D85" s="224"/>
      <c r="E85" s="224"/>
      <c r="F85" s="224"/>
      <c r="G85" s="245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21.75" customHeight="1">
      <c r="A86" s="224"/>
      <c r="B86" s="228"/>
      <c r="C86" s="224"/>
      <c r="D86" s="224"/>
      <c r="E86" s="224"/>
      <c r="F86" s="224"/>
      <c r="G86" s="245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21.75" customHeight="1">
      <c r="A87" s="224"/>
      <c r="B87" s="228"/>
      <c r="C87" s="224"/>
      <c r="D87" s="224"/>
      <c r="E87" s="224"/>
      <c r="F87" s="224"/>
      <c r="G87" s="245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21.75" customHeight="1">
      <c r="A88" s="224"/>
      <c r="B88" s="228"/>
      <c r="C88" s="224"/>
      <c r="D88" s="224"/>
      <c r="E88" s="224"/>
      <c r="F88" s="224"/>
      <c r="G88" s="245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21.75" customHeight="1">
      <c r="A89" s="224"/>
      <c r="B89" s="228"/>
      <c r="C89" s="224"/>
      <c r="D89" s="224"/>
      <c r="E89" s="224"/>
      <c r="F89" s="224"/>
      <c r="G89" s="245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21.75" customHeight="1">
      <c r="A90" s="224"/>
      <c r="B90" s="228"/>
      <c r="C90" s="224"/>
      <c r="D90" s="224"/>
      <c r="E90" s="224"/>
      <c r="F90" s="224"/>
      <c r="G90" s="245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21.75" customHeight="1">
      <c r="A91" s="224"/>
      <c r="B91" s="228"/>
      <c r="C91" s="224"/>
      <c r="D91" s="224"/>
      <c r="E91" s="224"/>
      <c r="F91" s="224"/>
      <c r="G91" s="245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21.75" customHeight="1">
      <c r="A92" s="224"/>
      <c r="B92" s="228"/>
      <c r="C92" s="224"/>
      <c r="D92" s="224"/>
      <c r="E92" s="224"/>
      <c r="F92" s="224"/>
      <c r="G92" s="245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21.75" customHeight="1">
      <c r="A93" s="224"/>
      <c r="B93" s="228"/>
      <c r="C93" s="224"/>
      <c r="D93" s="224"/>
      <c r="E93" s="224"/>
      <c r="F93" s="224"/>
      <c r="G93" s="245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21.75" customHeight="1">
      <c r="A94" s="224"/>
      <c r="B94" s="228"/>
      <c r="C94" s="224"/>
      <c r="D94" s="224"/>
      <c r="E94" s="224"/>
      <c r="F94" s="224"/>
      <c r="G94" s="245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21.75" customHeight="1">
      <c r="A95" s="224"/>
      <c r="B95" s="228"/>
      <c r="C95" s="224"/>
      <c r="D95" s="224"/>
      <c r="E95" s="224"/>
      <c r="F95" s="224"/>
      <c r="G95" s="245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21.75" customHeight="1">
      <c r="A96" s="224"/>
      <c r="B96" s="228"/>
      <c r="C96" s="224"/>
      <c r="D96" s="224"/>
      <c r="E96" s="224"/>
      <c r="F96" s="224"/>
      <c r="G96" s="245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21.75" customHeight="1">
      <c r="A97" s="224"/>
      <c r="B97" s="228"/>
      <c r="C97" s="224"/>
      <c r="D97" s="224"/>
      <c r="E97" s="224"/>
      <c r="F97" s="224"/>
      <c r="G97" s="245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21.75" customHeight="1">
      <c r="A98" s="224"/>
      <c r="B98" s="228"/>
      <c r="C98" s="224"/>
      <c r="D98" s="224"/>
      <c r="E98" s="224"/>
      <c r="F98" s="224"/>
      <c r="G98" s="245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21.75" customHeight="1">
      <c r="A99" s="224"/>
      <c r="B99" s="228"/>
      <c r="C99" s="224"/>
      <c r="D99" s="224"/>
      <c r="E99" s="224"/>
      <c r="F99" s="224"/>
      <c r="G99" s="245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21.75" customHeight="1">
      <c r="A100" s="224"/>
      <c r="B100" s="228"/>
      <c r="C100" s="224"/>
      <c r="D100" s="224"/>
      <c r="E100" s="224"/>
      <c r="F100" s="224"/>
      <c r="G100" s="245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21.75" customHeight="1">
      <c r="A101" s="224"/>
      <c r="B101" s="228"/>
      <c r="C101" s="224"/>
      <c r="D101" s="224"/>
      <c r="E101" s="224"/>
      <c r="F101" s="224"/>
      <c r="G101" s="245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21.75" customHeight="1">
      <c r="A102" s="224"/>
      <c r="B102" s="228"/>
      <c r="C102" s="224"/>
      <c r="D102" s="224"/>
      <c r="E102" s="224"/>
      <c r="F102" s="224"/>
      <c r="G102" s="245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21.75" customHeight="1">
      <c r="A103" s="224"/>
      <c r="B103" s="228"/>
      <c r="C103" s="224"/>
      <c r="D103" s="224"/>
      <c r="E103" s="224"/>
      <c r="F103" s="224"/>
      <c r="G103" s="245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21.75" customHeight="1">
      <c r="A104" s="224"/>
      <c r="B104" s="228"/>
      <c r="C104" s="224"/>
      <c r="D104" s="224"/>
      <c r="E104" s="224"/>
      <c r="F104" s="224"/>
      <c r="G104" s="245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21.75" customHeight="1">
      <c r="A105" s="224"/>
      <c r="B105" s="228"/>
      <c r="C105" s="224"/>
      <c r="D105" s="224"/>
      <c r="E105" s="224"/>
      <c r="F105" s="224"/>
      <c r="G105" s="245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21.75" customHeight="1">
      <c r="A106" s="224"/>
      <c r="B106" s="228"/>
      <c r="C106" s="224"/>
      <c r="D106" s="224"/>
      <c r="E106" s="224"/>
      <c r="F106" s="224"/>
      <c r="G106" s="245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21.75" customHeight="1">
      <c r="A107" s="224"/>
      <c r="B107" s="228"/>
      <c r="C107" s="224"/>
      <c r="D107" s="224"/>
      <c r="E107" s="224"/>
      <c r="F107" s="224"/>
      <c r="G107" s="245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21.75" customHeight="1">
      <c r="A108" s="224"/>
      <c r="B108" s="228"/>
      <c r="C108" s="224"/>
      <c r="D108" s="224"/>
      <c r="E108" s="224"/>
      <c r="F108" s="224"/>
      <c r="G108" s="245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21.75" customHeight="1">
      <c r="A109" s="224"/>
      <c r="B109" s="228"/>
      <c r="C109" s="224"/>
      <c r="D109" s="224"/>
      <c r="E109" s="224"/>
      <c r="F109" s="224"/>
      <c r="G109" s="245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21.75" customHeight="1">
      <c r="A110" s="224"/>
      <c r="B110" s="228"/>
      <c r="C110" s="224"/>
      <c r="D110" s="224"/>
      <c r="E110" s="224"/>
      <c r="F110" s="224"/>
      <c r="G110" s="245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21.75" customHeight="1">
      <c r="A111" s="224"/>
      <c r="B111" s="228"/>
      <c r="C111" s="224"/>
      <c r="D111" s="224"/>
      <c r="E111" s="224"/>
      <c r="F111" s="224"/>
      <c r="G111" s="245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21.75" customHeight="1">
      <c r="A112" s="224"/>
      <c r="B112" s="228"/>
      <c r="C112" s="224"/>
      <c r="D112" s="224"/>
      <c r="E112" s="224"/>
      <c r="F112" s="224"/>
      <c r="G112" s="245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21.75" customHeight="1">
      <c r="A113" s="224"/>
      <c r="B113" s="228"/>
      <c r="C113" s="224"/>
      <c r="D113" s="224"/>
      <c r="E113" s="224"/>
      <c r="F113" s="224"/>
      <c r="G113" s="245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21.75" customHeight="1">
      <c r="A114" s="224"/>
      <c r="B114" s="228"/>
      <c r="C114" s="224"/>
      <c r="D114" s="224"/>
      <c r="E114" s="224"/>
      <c r="F114" s="224"/>
      <c r="G114" s="245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21.75" customHeight="1">
      <c r="A115" s="224"/>
      <c r="B115" s="228"/>
      <c r="C115" s="224"/>
      <c r="D115" s="224"/>
      <c r="E115" s="224"/>
      <c r="F115" s="224"/>
      <c r="G115" s="245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21.75" customHeight="1">
      <c r="A116" s="224"/>
      <c r="B116" s="228"/>
      <c r="C116" s="224"/>
      <c r="D116" s="224"/>
      <c r="E116" s="224"/>
      <c r="F116" s="224"/>
      <c r="G116" s="245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21.75" customHeight="1">
      <c r="A117" s="224"/>
      <c r="B117" s="228"/>
      <c r="C117" s="224"/>
      <c r="D117" s="224"/>
      <c r="E117" s="224"/>
      <c r="F117" s="224"/>
      <c r="G117" s="245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21.75" customHeight="1">
      <c r="A118" s="224"/>
      <c r="B118" s="228"/>
      <c r="C118" s="224"/>
      <c r="D118" s="224"/>
      <c r="E118" s="224"/>
      <c r="F118" s="224"/>
      <c r="G118" s="245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21.75" customHeight="1">
      <c r="A119" s="224"/>
      <c r="B119" s="228"/>
      <c r="C119" s="224"/>
      <c r="D119" s="224"/>
      <c r="E119" s="224"/>
      <c r="F119" s="224"/>
      <c r="G119" s="245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21.75" customHeight="1">
      <c r="A120" s="224"/>
      <c r="B120" s="228"/>
      <c r="C120" s="224"/>
      <c r="D120" s="224"/>
      <c r="E120" s="224"/>
      <c r="F120" s="224"/>
      <c r="G120" s="245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21.75" customHeight="1">
      <c r="A121" s="224"/>
      <c r="B121" s="228"/>
      <c r="C121" s="224"/>
      <c r="D121" s="224"/>
      <c r="E121" s="224"/>
      <c r="F121" s="224"/>
      <c r="G121" s="245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21.75" customHeight="1">
      <c r="A122" s="224"/>
      <c r="B122" s="228"/>
      <c r="C122" s="224"/>
      <c r="D122" s="224"/>
      <c r="E122" s="224"/>
      <c r="F122" s="224"/>
      <c r="G122" s="245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21.75" customHeight="1">
      <c r="A123" s="224"/>
      <c r="B123" s="228"/>
      <c r="C123" s="224"/>
      <c r="D123" s="224"/>
      <c r="E123" s="224"/>
      <c r="F123" s="224"/>
      <c r="G123" s="245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21.75" customHeight="1">
      <c r="A124" s="224"/>
      <c r="B124" s="228"/>
      <c r="C124" s="224"/>
      <c r="D124" s="224"/>
      <c r="E124" s="224"/>
      <c r="F124" s="224"/>
      <c r="G124" s="245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21.75" customHeight="1">
      <c r="A125" s="224"/>
      <c r="B125" s="228"/>
      <c r="C125" s="224"/>
      <c r="D125" s="224"/>
      <c r="E125" s="224"/>
      <c r="F125" s="224"/>
      <c r="G125" s="245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21.75" customHeight="1">
      <c r="A126" s="224"/>
      <c r="B126" s="228"/>
      <c r="C126" s="224"/>
      <c r="D126" s="224"/>
      <c r="E126" s="224"/>
      <c r="F126" s="224"/>
      <c r="G126" s="245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21.75" customHeight="1">
      <c r="A127" s="224"/>
      <c r="B127" s="228"/>
      <c r="C127" s="224"/>
      <c r="D127" s="224"/>
      <c r="E127" s="224"/>
      <c r="F127" s="224"/>
      <c r="G127" s="245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21.75" customHeight="1">
      <c r="A128" s="224"/>
      <c r="B128" s="228"/>
      <c r="C128" s="224"/>
      <c r="D128" s="224"/>
      <c r="E128" s="224"/>
      <c r="F128" s="224"/>
      <c r="G128" s="245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21.75" customHeight="1">
      <c r="A129" s="224"/>
      <c r="B129" s="228"/>
      <c r="C129" s="224"/>
      <c r="D129" s="224"/>
      <c r="E129" s="224"/>
      <c r="F129" s="224"/>
      <c r="G129" s="245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21.75" customHeight="1">
      <c r="A130" s="224"/>
      <c r="B130" s="228"/>
      <c r="C130" s="224"/>
      <c r="D130" s="224"/>
      <c r="E130" s="224"/>
      <c r="F130" s="224"/>
      <c r="G130" s="245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21.75" customHeight="1">
      <c r="A131" s="224"/>
      <c r="B131" s="228"/>
      <c r="C131" s="224"/>
      <c r="D131" s="224"/>
      <c r="E131" s="224"/>
      <c r="F131" s="224"/>
      <c r="G131" s="245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21.75" customHeight="1">
      <c r="A132" s="224"/>
      <c r="B132" s="228"/>
      <c r="C132" s="224"/>
      <c r="D132" s="224"/>
      <c r="E132" s="224"/>
      <c r="F132" s="224"/>
      <c r="G132" s="245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21.75" customHeight="1">
      <c r="A133" s="224"/>
      <c r="B133" s="228"/>
      <c r="C133" s="224"/>
      <c r="D133" s="224"/>
      <c r="E133" s="224"/>
      <c r="F133" s="224"/>
      <c r="G133" s="245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21.75" customHeight="1">
      <c r="A134" s="224"/>
      <c r="B134" s="228"/>
      <c r="C134" s="224"/>
      <c r="D134" s="224"/>
      <c r="E134" s="224"/>
      <c r="F134" s="224"/>
      <c r="G134" s="245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21.75" customHeight="1">
      <c r="A135" s="224"/>
      <c r="B135" s="228"/>
      <c r="C135" s="224"/>
      <c r="D135" s="224"/>
      <c r="E135" s="224"/>
      <c r="F135" s="224"/>
      <c r="G135" s="245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21.75" customHeight="1">
      <c r="A136" s="224"/>
      <c r="B136" s="228"/>
      <c r="C136" s="224"/>
      <c r="D136" s="224"/>
      <c r="E136" s="224"/>
      <c r="F136" s="224"/>
      <c r="G136" s="245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21.75" customHeight="1">
      <c r="A137" s="224"/>
      <c r="B137" s="228"/>
      <c r="C137" s="224"/>
      <c r="D137" s="224"/>
      <c r="E137" s="224"/>
      <c r="F137" s="224"/>
      <c r="G137" s="245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21.75" customHeight="1">
      <c r="A138" s="224"/>
      <c r="B138" s="228"/>
      <c r="C138" s="224"/>
      <c r="D138" s="224"/>
      <c r="E138" s="224"/>
      <c r="F138" s="224"/>
      <c r="G138" s="245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21.75" customHeight="1">
      <c r="A139" s="224"/>
      <c r="B139" s="228"/>
      <c r="C139" s="224"/>
      <c r="D139" s="224"/>
      <c r="E139" s="224"/>
      <c r="F139" s="224"/>
      <c r="G139" s="245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21.75" customHeight="1">
      <c r="A140" s="224"/>
      <c r="B140" s="228"/>
      <c r="C140" s="224"/>
      <c r="D140" s="224"/>
      <c r="E140" s="224"/>
      <c r="F140" s="224"/>
      <c r="G140" s="245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21.75" customHeight="1">
      <c r="A141" s="224"/>
      <c r="B141" s="228"/>
      <c r="C141" s="224"/>
      <c r="D141" s="224"/>
      <c r="E141" s="224"/>
      <c r="F141" s="224"/>
      <c r="G141" s="245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21.75" customHeight="1">
      <c r="A142" s="224"/>
      <c r="B142" s="228"/>
      <c r="C142" s="224"/>
      <c r="D142" s="224"/>
      <c r="E142" s="224"/>
      <c r="F142" s="224"/>
      <c r="G142" s="245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21.75" customHeight="1">
      <c r="A143" s="224"/>
      <c r="B143" s="228"/>
      <c r="C143" s="224"/>
      <c r="D143" s="224"/>
      <c r="E143" s="224"/>
      <c r="F143" s="224"/>
      <c r="G143" s="245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21.75" customHeight="1">
      <c r="A144" s="224"/>
      <c r="B144" s="228"/>
      <c r="C144" s="224"/>
      <c r="D144" s="224"/>
      <c r="E144" s="224"/>
      <c r="F144" s="224"/>
      <c r="G144" s="245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21.75" customHeight="1">
      <c r="A145" s="224"/>
      <c r="B145" s="228"/>
      <c r="C145" s="224"/>
      <c r="D145" s="224"/>
      <c r="E145" s="224"/>
      <c r="F145" s="224"/>
      <c r="G145" s="245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21.75" customHeight="1">
      <c r="A146" s="224"/>
      <c r="B146" s="228"/>
      <c r="C146" s="224"/>
      <c r="D146" s="224"/>
      <c r="E146" s="224"/>
      <c r="F146" s="224"/>
      <c r="G146" s="245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21.75" customHeight="1">
      <c r="A147" s="224"/>
      <c r="B147" s="228"/>
      <c r="C147" s="224"/>
      <c r="D147" s="224"/>
      <c r="E147" s="224"/>
      <c r="F147" s="224"/>
      <c r="G147" s="245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21.75" customHeight="1">
      <c r="A148" s="224"/>
      <c r="B148" s="228"/>
      <c r="C148" s="224"/>
      <c r="D148" s="224"/>
      <c r="E148" s="224"/>
      <c r="F148" s="224"/>
      <c r="G148" s="245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21.75" customHeight="1">
      <c r="A149" s="224"/>
      <c r="B149" s="228"/>
      <c r="C149" s="224"/>
      <c r="D149" s="224"/>
      <c r="E149" s="224"/>
      <c r="F149" s="224"/>
      <c r="G149" s="245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21.75" customHeight="1">
      <c r="A150" s="224"/>
      <c r="B150" s="228"/>
      <c r="C150" s="224"/>
      <c r="D150" s="224"/>
      <c r="E150" s="224"/>
      <c r="F150" s="224"/>
      <c r="G150" s="245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21.75" customHeight="1">
      <c r="A151" s="224"/>
      <c r="B151" s="228"/>
      <c r="C151" s="224"/>
      <c r="D151" s="224"/>
      <c r="E151" s="224"/>
      <c r="F151" s="224"/>
      <c r="G151" s="245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21.75" customHeight="1">
      <c r="A152" s="224"/>
      <c r="B152" s="228"/>
      <c r="C152" s="224"/>
      <c r="D152" s="224"/>
      <c r="E152" s="224"/>
      <c r="F152" s="224"/>
      <c r="G152" s="245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21.75" customHeight="1">
      <c r="A153" s="224"/>
      <c r="B153" s="228"/>
      <c r="C153" s="224"/>
      <c r="D153" s="224"/>
      <c r="E153" s="224"/>
      <c r="F153" s="224"/>
      <c r="G153" s="245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21.75" customHeight="1">
      <c r="A154" s="224"/>
      <c r="B154" s="228"/>
      <c r="C154" s="224"/>
      <c r="D154" s="224"/>
      <c r="E154" s="224"/>
      <c r="F154" s="224"/>
      <c r="G154" s="245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21.75" customHeight="1">
      <c r="A155" s="224"/>
      <c r="B155" s="228"/>
      <c r="C155" s="224"/>
      <c r="D155" s="224"/>
      <c r="E155" s="224"/>
      <c r="F155" s="224"/>
      <c r="G155" s="245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21.75" customHeight="1">
      <c r="A156" s="224"/>
      <c r="B156" s="228"/>
      <c r="C156" s="224"/>
      <c r="D156" s="224"/>
      <c r="E156" s="224"/>
      <c r="F156" s="224"/>
      <c r="G156" s="245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21.75" customHeight="1">
      <c r="A157" s="224"/>
      <c r="B157" s="228"/>
      <c r="C157" s="224"/>
      <c r="D157" s="224"/>
      <c r="E157" s="224"/>
      <c r="F157" s="224"/>
      <c r="G157" s="245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21.75" customHeight="1">
      <c r="A158" s="224"/>
      <c r="B158" s="228"/>
      <c r="C158" s="224"/>
      <c r="D158" s="224"/>
      <c r="E158" s="224"/>
      <c r="F158" s="224"/>
      <c r="G158" s="245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21.75" customHeight="1">
      <c r="A159" s="224"/>
      <c r="B159" s="228"/>
      <c r="C159" s="224"/>
      <c r="D159" s="224"/>
      <c r="E159" s="224"/>
      <c r="F159" s="224"/>
      <c r="G159" s="245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21.75" customHeight="1">
      <c r="A160" s="224"/>
      <c r="B160" s="228"/>
      <c r="C160" s="224"/>
      <c r="D160" s="224"/>
      <c r="E160" s="224"/>
      <c r="F160" s="224"/>
      <c r="G160" s="245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21.75" customHeight="1">
      <c r="A161" s="224"/>
      <c r="B161" s="228"/>
      <c r="C161" s="224"/>
      <c r="D161" s="224"/>
      <c r="E161" s="224"/>
      <c r="F161" s="224"/>
      <c r="G161" s="245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21.75" customHeight="1">
      <c r="A162" s="224"/>
      <c r="B162" s="228"/>
      <c r="C162" s="224"/>
      <c r="D162" s="224"/>
      <c r="E162" s="224"/>
      <c r="F162" s="224"/>
      <c r="G162" s="245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21.75" customHeight="1">
      <c r="A163" s="224"/>
      <c r="B163" s="228"/>
      <c r="C163" s="224"/>
      <c r="D163" s="224"/>
      <c r="E163" s="224"/>
      <c r="F163" s="224"/>
      <c r="G163" s="245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21.75" customHeight="1">
      <c r="A164" s="224"/>
      <c r="B164" s="228"/>
      <c r="C164" s="224"/>
      <c r="D164" s="224"/>
      <c r="E164" s="224"/>
      <c r="F164" s="224"/>
      <c r="G164" s="245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21.75" customHeight="1">
      <c r="A165" s="224"/>
      <c r="B165" s="228"/>
      <c r="C165" s="224"/>
      <c r="D165" s="224"/>
      <c r="E165" s="224"/>
      <c r="F165" s="224"/>
      <c r="G165" s="245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21.75" customHeight="1">
      <c r="A166" s="224"/>
      <c r="B166" s="228"/>
      <c r="C166" s="224"/>
      <c r="D166" s="224"/>
      <c r="E166" s="224"/>
      <c r="F166" s="224"/>
      <c r="G166" s="245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21.75" customHeight="1">
      <c r="A167" s="224"/>
      <c r="B167" s="228"/>
      <c r="C167" s="224"/>
      <c r="D167" s="224"/>
      <c r="E167" s="224"/>
      <c r="F167" s="224"/>
      <c r="G167" s="245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21.75" customHeight="1">
      <c r="A168" s="224"/>
      <c r="B168" s="228"/>
      <c r="C168" s="224"/>
      <c r="D168" s="224"/>
      <c r="E168" s="224"/>
      <c r="F168" s="224"/>
      <c r="G168" s="245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21.75" customHeight="1">
      <c r="A169" s="224"/>
      <c r="B169" s="228"/>
      <c r="C169" s="224"/>
      <c r="D169" s="224"/>
      <c r="E169" s="224"/>
      <c r="F169" s="224"/>
      <c r="G169" s="245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21.75" customHeight="1">
      <c r="A170" s="224"/>
      <c r="B170" s="228"/>
      <c r="C170" s="224"/>
      <c r="D170" s="224"/>
      <c r="E170" s="224"/>
      <c r="F170" s="224"/>
      <c r="G170" s="245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21.75" customHeight="1">
      <c r="A171" s="224"/>
      <c r="B171" s="228"/>
      <c r="C171" s="224"/>
      <c r="D171" s="224"/>
      <c r="E171" s="224"/>
      <c r="F171" s="224"/>
      <c r="G171" s="245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21.75" customHeight="1">
      <c r="A172" s="224"/>
      <c r="B172" s="228"/>
      <c r="C172" s="224"/>
      <c r="D172" s="224"/>
      <c r="E172" s="224"/>
      <c r="F172" s="224"/>
      <c r="G172" s="245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21.75" customHeight="1">
      <c r="A173" s="224"/>
      <c r="B173" s="228"/>
      <c r="C173" s="224"/>
      <c r="D173" s="224"/>
      <c r="E173" s="224"/>
      <c r="F173" s="224"/>
      <c r="G173" s="245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21.75" customHeight="1">
      <c r="A174" s="224"/>
      <c r="B174" s="228"/>
      <c r="C174" s="224"/>
      <c r="D174" s="224"/>
      <c r="E174" s="224"/>
      <c r="F174" s="224"/>
      <c r="G174" s="245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21.75" customHeight="1">
      <c r="A175" s="224"/>
      <c r="B175" s="228"/>
      <c r="C175" s="224"/>
      <c r="D175" s="224"/>
      <c r="E175" s="224"/>
      <c r="F175" s="224"/>
      <c r="G175" s="245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21.75" customHeight="1">
      <c r="A176" s="224"/>
      <c r="B176" s="228"/>
      <c r="C176" s="224"/>
      <c r="D176" s="224"/>
      <c r="E176" s="224"/>
      <c r="F176" s="224"/>
      <c r="G176" s="245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21.75" customHeight="1">
      <c r="A177" s="224"/>
      <c r="B177" s="228"/>
      <c r="C177" s="224"/>
      <c r="D177" s="224"/>
      <c r="E177" s="224"/>
      <c r="F177" s="224"/>
      <c r="G177" s="245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21.75" customHeight="1">
      <c r="A178" s="224"/>
      <c r="B178" s="228"/>
      <c r="C178" s="224"/>
      <c r="D178" s="224"/>
      <c r="E178" s="224"/>
      <c r="F178" s="224"/>
      <c r="G178" s="245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21.75" customHeight="1">
      <c r="A179" s="224"/>
      <c r="B179" s="228"/>
      <c r="C179" s="224"/>
      <c r="D179" s="224"/>
      <c r="E179" s="224"/>
      <c r="F179" s="224"/>
      <c r="G179" s="245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21.75" customHeight="1">
      <c r="A180" s="224"/>
      <c r="B180" s="228"/>
      <c r="C180" s="224"/>
      <c r="D180" s="224"/>
      <c r="E180" s="224"/>
      <c r="F180" s="224"/>
      <c r="G180" s="245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21.75" customHeight="1">
      <c r="A181" s="224"/>
      <c r="B181" s="228"/>
      <c r="C181" s="224"/>
      <c r="D181" s="224"/>
      <c r="E181" s="224"/>
      <c r="F181" s="224"/>
      <c r="G181" s="245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21.75" customHeight="1">
      <c r="A182" s="224"/>
      <c r="B182" s="228"/>
      <c r="C182" s="224"/>
      <c r="D182" s="224"/>
      <c r="E182" s="224"/>
      <c r="F182" s="224"/>
      <c r="G182" s="245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21.75" customHeight="1">
      <c r="A183" s="224"/>
      <c r="B183" s="228"/>
      <c r="C183" s="224"/>
      <c r="D183" s="224"/>
      <c r="E183" s="224"/>
      <c r="F183" s="224"/>
      <c r="G183" s="245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21.75" customHeight="1">
      <c r="A184" s="224"/>
      <c r="B184" s="228"/>
      <c r="C184" s="224"/>
      <c r="D184" s="224"/>
      <c r="E184" s="224"/>
      <c r="F184" s="224"/>
      <c r="G184" s="245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21.75" customHeight="1">
      <c r="A185" s="224"/>
      <c r="B185" s="228"/>
      <c r="C185" s="224"/>
      <c r="D185" s="224"/>
      <c r="E185" s="224"/>
      <c r="F185" s="224"/>
      <c r="G185" s="245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21.75" customHeight="1">
      <c r="A186" s="224"/>
      <c r="B186" s="228"/>
      <c r="C186" s="224"/>
      <c r="D186" s="224"/>
      <c r="E186" s="224"/>
      <c r="F186" s="224"/>
      <c r="G186" s="245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21.75" customHeight="1">
      <c r="A187" s="224"/>
      <c r="B187" s="228"/>
      <c r="C187" s="224"/>
      <c r="D187" s="224"/>
      <c r="E187" s="224"/>
      <c r="F187" s="224"/>
      <c r="G187" s="245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21.75" customHeight="1">
      <c r="A188" s="224"/>
      <c r="B188" s="228"/>
      <c r="C188" s="224"/>
      <c r="D188" s="224"/>
      <c r="E188" s="224"/>
      <c r="F188" s="224"/>
      <c r="G188" s="245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21.75" customHeight="1">
      <c r="A189" s="224"/>
      <c r="B189" s="228"/>
      <c r="C189" s="224"/>
      <c r="D189" s="224"/>
      <c r="E189" s="224"/>
      <c r="F189" s="224"/>
      <c r="G189" s="245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21.75" customHeight="1">
      <c r="A190" s="224"/>
      <c r="B190" s="228"/>
      <c r="C190" s="224"/>
      <c r="D190" s="224"/>
      <c r="E190" s="224"/>
      <c r="F190" s="224"/>
      <c r="G190" s="245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21.75" customHeight="1">
      <c r="A191" s="224"/>
      <c r="B191" s="228"/>
      <c r="C191" s="224"/>
      <c r="D191" s="224"/>
      <c r="E191" s="224"/>
      <c r="F191" s="224"/>
      <c r="G191" s="245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21.75" customHeight="1">
      <c r="A192" s="224"/>
      <c r="B192" s="228"/>
      <c r="C192" s="224"/>
      <c r="D192" s="224"/>
      <c r="E192" s="224"/>
      <c r="F192" s="224"/>
      <c r="G192" s="245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21.75" customHeight="1">
      <c r="A193" s="224"/>
      <c r="B193" s="228"/>
      <c r="C193" s="224"/>
      <c r="D193" s="224"/>
      <c r="E193" s="224"/>
      <c r="F193" s="224"/>
      <c r="G193" s="245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21.75" customHeight="1">
      <c r="A194" s="224"/>
      <c r="B194" s="228"/>
      <c r="C194" s="224"/>
      <c r="D194" s="224"/>
      <c r="E194" s="224"/>
      <c r="F194" s="224"/>
      <c r="G194" s="245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21.75" customHeight="1">
      <c r="A195" s="224"/>
      <c r="B195" s="228"/>
      <c r="C195" s="224"/>
      <c r="D195" s="224"/>
      <c r="E195" s="224"/>
      <c r="F195" s="224"/>
      <c r="G195" s="245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21.75" customHeight="1">
      <c r="A196" s="224"/>
      <c r="B196" s="228"/>
      <c r="C196" s="224"/>
      <c r="D196" s="224"/>
      <c r="E196" s="224"/>
      <c r="F196" s="224"/>
      <c r="G196" s="245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21.75" customHeight="1">
      <c r="A197" s="224"/>
      <c r="B197" s="228"/>
      <c r="C197" s="224"/>
      <c r="D197" s="224"/>
      <c r="E197" s="224"/>
      <c r="F197" s="224"/>
      <c r="G197" s="245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21.75" customHeight="1">
      <c r="A198" s="224"/>
      <c r="B198" s="228"/>
      <c r="C198" s="224"/>
      <c r="D198" s="224"/>
      <c r="E198" s="224"/>
      <c r="F198" s="224"/>
      <c r="G198" s="245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21.75" customHeight="1">
      <c r="A199" s="224"/>
      <c r="B199" s="228"/>
      <c r="C199" s="224"/>
      <c r="D199" s="224"/>
      <c r="E199" s="224"/>
      <c r="F199" s="224"/>
      <c r="G199" s="245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21.75" customHeight="1">
      <c r="A200" s="224"/>
      <c r="B200" s="228"/>
      <c r="C200" s="224"/>
      <c r="D200" s="224"/>
      <c r="E200" s="224"/>
      <c r="F200" s="224"/>
      <c r="G200" s="245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21.75" customHeight="1">
      <c r="A201" s="224"/>
      <c r="B201" s="228"/>
      <c r="C201" s="224"/>
      <c r="D201" s="224"/>
      <c r="E201" s="224"/>
      <c r="F201" s="224"/>
      <c r="G201" s="245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21.75" customHeight="1">
      <c r="A202" s="224"/>
      <c r="B202" s="228"/>
      <c r="C202" s="224"/>
      <c r="D202" s="224"/>
      <c r="E202" s="224"/>
      <c r="F202" s="224"/>
      <c r="G202" s="245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21.75" customHeight="1">
      <c r="A203" s="224"/>
      <c r="B203" s="228"/>
      <c r="C203" s="224"/>
      <c r="D203" s="224"/>
      <c r="E203" s="224"/>
      <c r="F203" s="224"/>
      <c r="G203" s="245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21.75" customHeight="1">
      <c r="A204" s="224"/>
      <c r="B204" s="228"/>
      <c r="C204" s="224"/>
      <c r="D204" s="224"/>
      <c r="E204" s="224"/>
      <c r="F204" s="224"/>
      <c r="G204" s="245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21.75" customHeight="1">
      <c r="A205" s="224"/>
      <c r="B205" s="228"/>
      <c r="C205" s="224"/>
      <c r="D205" s="224"/>
      <c r="E205" s="224"/>
      <c r="F205" s="224"/>
      <c r="G205" s="245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21.75" customHeight="1">
      <c r="A206" s="224"/>
      <c r="B206" s="228"/>
      <c r="C206" s="224"/>
      <c r="D206" s="224"/>
      <c r="E206" s="224"/>
      <c r="F206" s="224"/>
      <c r="G206" s="245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21.75" customHeight="1">
      <c r="A207" s="224"/>
      <c r="B207" s="228"/>
      <c r="C207" s="224"/>
      <c r="D207" s="224"/>
      <c r="E207" s="224"/>
      <c r="F207" s="224"/>
      <c r="G207" s="245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21.75" customHeight="1">
      <c r="A208" s="224"/>
      <c r="B208" s="228"/>
      <c r="C208" s="224"/>
      <c r="D208" s="224"/>
      <c r="E208" s="224"/>
      <c r="F208" s="224"/>
      <c r="G208" s="245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21.75" customHeight="1">
      <c r="A209" s="224"/>
      <c r="B209" s="228"/>
      <c r="C209" s="224"/>
      <c r="D209" s="224"/>
      <c r="E209" s="224"/>
      <c r="F209" s="224"/>
      <c r="G209" s="245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21.75" customHeight="1">
      <c r="A210" s="224"/>
      <c r="B210" s="228"/>
      <c r="C210" s="224"/>
      <c r="D210" s="224"/>
      <c r="E210" s="224"/>
      <c r="F210" s="224"/>
      <c r="G210" s="245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21.75" customHeight="1">
      <c r="A211" s="224"/>
      <c r="B211" s="228"/>
      <c r="C211" s="224"/>
      <c r="D211" s="224"/>
      <c r="E211" s="224"/>
      <c r="F211" s="224"/>
      <c r="G211" s="245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21.75" customHeight="1">
      <c r="A212" s="224"/>
      <c r="B212" s="228"/>
      <c r="C212" s="224"/>
      <c r="D212" s="224"/>
      <c r="E212" s="224"/>
      <c r="F212" s="224"/>
      <c r="G212" s="245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21.75" customHeight="1">
      <c r="A213" s="224"/>
      <c r="B213" s="228"/>
      <c r="C213" s="224"/>
      <c r="D213" s="224"/>
      <c r="E213" s="224"/>
      <c r="F213" s="224"/>
      <c r="G213" s="245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21.75" customHeight="1">
      <c r="A214" s="224"/>
      <c r="B214" s="228"/>
      <c r="C214" s="224"/>
      <c r="D214" s="224"/>
      <c r="E214" s="224"/>
      <c r="F214" s="224"/>
      <c r="G214" s="245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21.75" customHeight="1">
      <c r="A215" s="224"/>
      <c r="B215" s="228"/>
      <c r="C215" s="224"/>
      <c r="D215" s="224"/>
      <c r="E215" s="224"/>
      <c r="F215" s="224"/>
      <c r="G215" s="245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21.75" customHeight="1">
      <c r="A216" s="224"/>
      <c r="B216" s="228"/>
      <c r="C216" s="224"/>
      <c r="D216" s="224"/>
      <c r="E216" s="224"/>
      <c r="F216" s="224"/>
      <c r="G216" s="245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21.75" customHeight="1">
      <c r="A217" s="224"/>
      <c r="B217" s="228"/>
      <c r="C217" s="224"/>
      <c r="D217" s="224"/>
      <c r="E217" s="224"/>
      <c r="F217" s="224"/>
      <c r="G217" s="245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21.75" customHeight="1">
      <c r="A218" s="224"/>
      <c r="B218" s="228"/>
      <c r="C218" s="224"/>
      <c r="D218" s="224"/>
      <c r="E218" s="224"/>
      <c r="F218" s="224"/>
      <c r="G218" s="245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21.75" customHeight="1">
      <c r="A219" s="224"/>
      <c r="B219" s="228"/>
      <c r="C219" s="224"/>
      <c r="D219" s="224"/>
      <c r="E219" s="224"/>
      <c r="F219" s="224"/>
      <c r="G219" s="245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21.75" customHeight="1">
      <c r="A220" s="224"/>
      <c r="B220" s="228"/>
      <c r="C220" s="224"/>
      <c r="D220" s="224"/>
      <c r="E220" s="224"/>
      <c r="F220" s="224"/>
      <c r="G220" s="245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21.75" customHeight="1">
      <c r="A221" s="224"/>
      <c r="B221" s="228"/>
      <c r="C221" s="224"/>
      <c r="D221" s="224"/>
      <c r="E221" s="224"/>
      <c r="F221" s="224"/>
      <c r="G221" s="245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21.75" customHeight="1">
      <c r="A222" s="224"/>
      <c r="B222" s="228"/>
      <c r="C222" s="224"/>
      <c r="D222" s="224"/>
      <c r="E222" s="224"/>
      <c r="F222" s="224"/>
      <c r="G222" s="245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21.75" customHeight="1">
      <c r="A223" s="224"/>
      <c r="B223" s="228"/>
      <c r="C223" s="224"/>
      <c r="D223" s="224"/>
      <c r="E223" s="224"/>
      <c r="F223" s="224"/>
      <c r="G223" s="245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21.75" customHeight="1">
      <c r="A224" s="224"/>
      <c r="B224" s="228"/>
      <c r="C224" s="224"/>
      <c r="D224" s="224"/>
      <c r="E224" s="224"/>
      <c r="F224" s="224"/>
      <c r="G224" s="245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21.75" customHeight="1">
      <c r="A225" s="224"/>
      <c r="B225" s="228"/>
      <c r="C225" s="224"/>
      <c r="D225" s="224"/>
      <c r="E225" s="224"/>
      <c r="F225" s="224"/>
      <c r="G225" s="245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21.75" customHeight="1">
      <c r="A226" s="224"/>
      <c r="B226" s="228"/>
      <c r="C226" s="224"/>
      <c r="D226" s="224"/>
      <c r="E226" s="224"/>
      <c r="F226" s="224"/>
      <c r="G226" s="245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21.75" customHeight="1">
      <c r="A227" s="224"/>
      <c r="B227" s="228"/>
      <c r="C227" s="224"/>
      <c r="D227" s="224"/>
      <c r="E227" s="224"/>
      <c r="F227" s="224"/>
      <c r="G227" s="245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21.75" customHeight="1">
      <c r="A228" s="224"/>
      <c r="B228" s="228"/>
      <c r="C228" s="224"/>
      <c r="D228" s="224"/>
      <c r="E228" s="224"/>
      <c r="F228" s="224"/>
      <c r="G228" s="245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21.75" customHeight="1">
      <c r="A229" s="224"/>
      <c r="B229" s="228"/>
      <c r="C229" s="224"/>
      <c r="D229" s="224"/>
      <c r="E229" s="224"/>
      <c r="F229" s="224"/>
      <c r="G229" s="245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21.75" customHeight="1">
      <c r="A230" s="224"/>
      <c r="B230" s="228"/>
      <c r="C230" s="224"/>
      <c r="D230" s="224"/>
      <c r="E230" s="224"/>
      <c r="F230" s="224"/>
      <c r="G230" s="245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21.75" customHeight="1">
      <c r="A231" s="224"/>
      <c r="B231" s="228"/>
      <c r="C231" s="224"/>
      <c r="D231" s="224"/>
      <c r="E231" s="224"/>
      <c r="F231" s="224"/>
      <c r="G231" s="245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21.75" customHeight="1">
      <c r="A232" s="224"/>
      <c r="B232" s="228"/>
      <c r="C232" s="224"/>
      <c r="D232" s="224"/>
      <c r="E232" s="224"/>
      <c r="F232" s="224"/>
      <c r="G232" s="245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21.75" customHeight="1">
      <c r="A233" s="224"/>
      <c r="B233" s="228"/>
      <c r="C233" s="224"/>
      <c r="D233" s="224"/>
      <c r="E233" s="224"/>
      <c r="F233" s="224"/>
      <c r="G233" s="245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21.75" customHeight="1">
      <c r="A234" s="224"/>
      <c r="B234" s="228"/>
      <c r="C234" s="224"/>
      <c r="D234" s="224"/>
      <c r="E234" s="224"/>
      <c r="F234" s="224"/>
      <c r="G234" s="245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21.75" customHeight="1">
      <c r="A235" s="224"/>
      <c r="B235" s="228"/>
      <c r="C235" s="224"/>
      <c r="D235" s="224"/>
      <c r="E235" s="224"/>
      <c r="F235" s="224"/>
      <c r="G235" s="245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21.75" customHeight="1">
      <c r="A236" s="224"/>
      <c r="B236" s="228"/>
      <c r="C236" s="224"/>
      <c r="D236" s="224"/>
      <c r="E236" s="224"/>
      <c r="F236" s="224"/>
      <c r="G236" s="245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21.75" customHeight="1">
      <c r="A237" s="224"/>
      <c r="B237" s="228"/>
      <c r="C237" s="224"/>
      <c r="D237" s="224"/>
      <c r="E237" s="224"/>
      <c r="F237" s="224"/>
      <c r="G237" s="245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21.75" customHeight="1">
      <c r="A238" s="224"/>
      <c r="B238" s="228"/>
      <c r="C238" s="224"/>
      <c r="D238" s="224"/>
      <c r="E238" s="224"/>
      <c r="F238" s="224"/>
      <c r="G238" s="245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21.75" customHeight="1">
      <c r="A239" s="224"/>
      <c r="B239" s="228"/>
      <c r="C239" s="224"/>
      <c r="D239" s="224"/>
      <c r="E239" s="224"/>
      <c r="F239" s="224"/>
      <c r="G239" s="245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21.75" customHeight="1">
      <c r="A240" s="224"/>
      <c r="B240" s="228"/>
      <c r="C240" s="224"/>
      <c r="D240" s="224"/>
      <c r="E240" s="224"/>
      <c r="F240" s="224"/>
      <c r="G240" s="245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21.75" customHeight="1">
      <c r="A241" s="224"/>
      <c r="B241" s="228"/>
      <c r="C241" s="224"/>
      <c r="D241" s="224"/>
      <c r="E241" s="224"/>
      <c r="F241" s="224"/>
      <c r="G241" s="245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21.75" customHeight="1">
      <c r="A242" s="224"/>
      <c r="B242" s="228"/>
      <c r="C242" s="224"/>
      <c r="D242" s="224"/>
      <c r="E242" s="224"/>
      <c r="F242" s="224"/>
      <c r="G242" s="245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21.75" customHeight="1">
      <c r="A243" s="224"/>
      <c r="B243" s="228"/>
      <c r="C243" s="224"/>
      <c r="D243" s="224"/>
      <c r="E243" s="224"/>
      <c r="F243" s="224"/>
      <c r="G243" s="245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21.75" customHeight="1">
      <c r="A244" s="224"/>
      <c r="B244" s="228"/>
      <c r="C244" s="224"/>
      <c r="D244" s="224"/>
      <c r="E244" s="224"/>
      <c r="F244" s="224"/>
      <c r="G244" s="245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21.75" customHeight="1">
      <c r="A245" s="224"/>
      <c r="B245" s="228"/>
      <c r="C245" s="224"/>
      <c r="D245" s="224"/>
      <c r="E245" s="224"/>
      <c r="F245" s="224"/>
      <c r="G245" s="245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21.75" customHeight="1">
      <c r="A246" s="224"/>
      <c r="B246" s="228"/>
      <c r="C246" s="224"/>
      <c r="D246" s="224"/>
      <c r="E246" s="224"/>
      <c r="F246" s="224"/>
      <c r="G246" s="245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21.75" customHeight="1">
      <c r="A247" s="224"/>
      <c r="B247" s="228"/>
      <c r="C247" s="224"/>
      <c r="D247" s="224"/>
      <c r="E247" s="224"/>
      <c r="F247" s="224"/>
      <c r="G247" s="245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21.75" customHeight="1">
      <c r="A248" s="224"/>
      <c r="B248" s="228"/>
      <c r="C248" s="224"/>
      <c r="D248" s="224"/>
      <c r="E248" s="224"/>
      <c r="F248" s="224"/>
      <c r="G248" s="245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21.75" customHeight="1">
      <c r="A249" s="224"/>
      <c r="B249" s="228"/>
      <c r="C249" s="224"/>
      <c r="D249" s="224"/>
      <c r="E249" s="224"/>
      <c r="F249" s="224"/>
      <c r="G249" s="245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21.75" customHeight="1">
      <c r="A250" s="224"/>
      <c r="B250" s="228"/>
      <c r="C250" s="224"/>
      <c r="D250" s="224"/>
      <c r="E250" s="224"/>
      <c r="F250" s="224"/>
      <c r="G250" s="245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21.75" customHeight="1">
      <c r="A251" s="224"/>
      <c r="B251" s="228"/>
      <c r="C251" s="224"/>
      <c r="D251" s="224"/>
      <c r="E251" s="224"/>
      <c r="F251" s="224"/>
      <c r="G251" s="245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21.75" customHeight="1">
      <c r="A252" s="224"/>
      <c r="B252" s="228"/>
      <c r="C252" s="224"/>
      <c r="D252" s="224"/>
      <c r="E252" s="224"/>
      <c r="F252" s="224"/>
      <c r="G252" s="245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21.75" customHeight="1">
      <c r="A253" s="224"/>
      <c r="B253" s="228"/>
      <c r="C253" s="224"/>
      <c r="D253" s="224"/>
      <c r="E253" s="224"/>
      <c r="F253" s="224"/>
      <c r="G253" s="245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21.75" customHeight="1">
      <c r="A254" s="224"/>
      <c r="B254" s="228"/>
      <c r="C254" s="224"/>
      <c r="D254" s="224"/>
      <c r="E254" s="224"/>
      <c r="F254" s="224"/>
      <c r="G254" s="245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21.75" customHeight="1">
      <c r="A255" s="224"/>
      <c r="B255" s="228"/>
      <c r="C255" s="224"/>
      <c r="D255" s="224"/>
      <c r="E255" s="224"/>
      <c r="F255" s="224"/>
      <c r="G255" s="245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21.75" customHeight="1">
      <c r="A256" s="224"/>
      <c r="B256" s="228"/>
      <c r="C256" s="224"/>
      <c r="D256" s="224"/>
      <c r="E256" s="224"/>
      <c r="F256" s="224"/>
      <c r="G256" s="245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21.75" customHeight="1">
      <c r="A257" s="224"/>
      <c r="B257" s="228"/>
      <c r="C257" s="224"/>
      <c r="D257" s="224"/>
      <c r="E257" s="224"/>
      <c r="F257" s="224"/>
      <c r="G257" s="245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21.75" customHeight="1">
      <c r="A258" s="224"/>
      <c r="B258" s="228"/>
      <c r="C258" s="224"/>
      <c r="D258" s="224"/>
      <c r="E258" s="224"/>
      <c r="F258" s="224"/>
      <c r="G258" s="245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21.75" customHeight="1">
      <c r="A259" s="224"/>
      <c r="B259" s="228"/>
      <c r="C259" s="224"/>
      <c r="D259" s="224"/>
      <c r="E259" s="224"/>
      <c r="F259" s="224"/>
      <c r="G259" s="245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21.75" customHeight="1">
      <c r="A260" s="224"/>
      <c r="B260" s="228"/>
      <c r="C260" s="224"/>
      <c r="D260" s="224"/>
      <c r="E260" s="224"/>
      <c r="F260" s="224"/>
      <c r="G260" s="245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21.75" customHeight="1">
      <c r="A261" s="224"/>
      <c r="B261" s="228"/>
      <c r="C261" s="224"/>
      <c r="D261" s="224"/>
      <c r="E261" s="224"/>
      <c r="F261" s="224"/>
      <c r="G261" s="245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21.75" customHeight="1">
      <c r="A262" s="224"/>
      <c r="B262" s="228"/>
      <c r="C262" s="224"/>
      <c r="D262" s="224"/>
      <c r="E262" s="224"/>
      <c r="F262" s="224"/>
      <c r="G262" s="245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21.75" customHeight="1">
      <c r="A263" s="224"/>
      <c r="B263" s="228"/>
      <c r="C263" s="224"/>
      <c r="D263" s="224"/>
      <c r="E263" s="224"/>
      <c r="F263" s="224"/>
      <c r="G263" s="245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21.75" customHeight="1">
      <c r="A264" s="224"/>
      <c r="B264" s="228"/>
      <c r="C264" s="224"/>
      <c r="D264" s="224"/>
      <c r="E264" s="224"/>
      <c r="F264" s="224"/>
      <c r="G264" s="245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21.75" customHeight="1">
      <c r="A265" s="224"/>
      <c r="B265" s="228"/>
      <c r="C265" s="224"/>
      <c r="D265" s="224"/>
      <c r="E265" s="224"/>
      <c r="F265" s="224"/>
      <c r="G265" s="245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21.75" customHeight="1">
      <c r="A266" s="224"/>
      <c r="B266" s="228"/>
      <c r="C266" s="224"/>
      <c r="D266" s="224"/>
      <c r="E266" s="224"/>
      <c r="F266" s="224"/>
      <c r="G266" s="245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21.75" customHeight="1">
      <c r="A267" s="224"/>
      <c r="B267" s="228"/>
      <c r="C267" s="224"/>
      <c r="D267" s="224"/>
      <c r="E267" s="224"/>
      <c r="F267" s="224"/>
      <c r="G267" s="245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21.75" customHeight="1">
      <c r="A268" s="224"/>
      <c r="B268" s="228"/>
      <c r="C268" s="224"/>
      <c r="D268" s="224"/>
      <c r="E268" s="224"/>
      <c r="F268" s="224"/>
      <c r="G268" s="245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21.75" customHeight="1">
      <c r="A269" s="224"/>
      <c r="B269" s="228"/>
      <c r="C269" s="224"/>
      <c r="D269" s="224"/>
      <c r="E269" s="224"/>
      <c r="F269" s="224"/>
      <c r="G269" s="245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21.75" customHeight="1">
      <c r="A270" s="224"/>
      <c r="B270" s="228"/>
      <c r="C270" s="224"/>
      <c r="D270" s="224"/>
      <c r="E270" s="224"/>
      <c r="F270" s="224"/>
      <c r="G270" s="245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21.75" customHeight="1">
      <c r="A271" s="224"/>
      <c r="B271" s="228"/>
      <c r="C271" s="224"/>
      <c r="D271" s="224"/>
      <c r="E271" s="224"/>
      <c r="F271" s="224"/>
      <c r="G271" s="245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21.75" customHeight="1">
      <c r="A272" s="224"/>
      <c r="B272" s="228"/>
      <c r="C272" s="224"/>
      <c r="D272" s="224"/>
      <c r="E272" s="224"/>
      <c r="F272" s="224"/>
      <c r="G272" s="245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21.75" customHeight="1">
      <c r="A273" s="224"/>
      <c r="B273" s="228"/>
      <c r="C273" s="224"/>
      <c r="D273" s="224"/>
      <c r="E273" s="224"/>
      <c r="F273" s="224"/>
      <c r="G273" s="245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21.75" customHeight="1">
      <c r="A274" s="224"/>
      <c r="B274" s="228"/>
      <c r="C274" s="224"/>
      <c r="D274" s="224"/>
      <c r="E274" s="224"/>
      <c r="F274" s="224"/>
      <c r="G274" s="245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21.75" customHeight="1">
      <c r="A275" s="224"/>
      <c r="B275" s="228"/>
      <c r="C275" s="224"/>
      <c r="D275" s="224"/>
      <c r="E275" s="224"/>
      <c r="F275" s="224"/>
      <c r="G275" s="245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21.75" customHeight="1">
      <c r="A276" s="224"/>
      <c r="B276" s="228"/>
      <c r="C276" s="224"/>
      <c r="D276" s="224"/>
      <c r="E276" s="224"/>
      <c r="F276" s="224"/>
      <c r="G276" s="245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21.75" customHeight="1">
      <c r="A277" s="224"/>
      <c r="B277" s="228"/>
      <c r="C277" s="224"/>
      <c r="D277" s="224"/>
      <c r="E277" s="224"/>
      <c r="F277" s="224"/>
      <c r="G277" s="245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21.75" customHeight="1">
      <c r="A278" s="224"/>
      <c r="B278" s="228"/>
      <c r="C278" s="224"/>
      <c r="D278" s="224"/>
      <c r="E278" s="224"/>
      <c r="F278" s="224"/>
      <c r="G278" s="245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21.75" customHeight="1">
      <c r="A279" s="224"/>
      <c r="B279" s="228"/>
      <c r="C279" s="224"/>
      <c r="D279" s="224"/>
      <c r="E279" s="224"/>
      <c r="F279" s="224"/>
      <c r="G279" s="245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21.75" customHeight="1">
      <c r="A280" s="224"/>
      <c r="B280" s="228"/>
      <c r="C280" s="224"/>
      <c r="D280" s="224"/>
      <c r="E280" s="224"/>
      <c r="F280" s="224"/>
      <c r="G280" s="245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21.75" customHeight="1">
      <c r="A281" s="224"/>
      <c r="B281" s="228"/>
      <c r="C281" s="224"/>
      <c r="D281" s="224"/>
      <c r="E281" s="224"/>
      <c r="F281" s="224"/>
      <c r="G281" s="245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21.75" customHeight="1">
      <c r="A282" s="224"/>
      <c r="B282" s="228"/>
      <c r="C282" s="224"/>
      <c r="D282" s="224"/>
      <c r="E282" s="224"/>
      <c r="F282" s="224"/>
      <c r="G282" s="245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21.75" customHeight="1">
      <c r="A283" s="224"/>
      <c r="B283" s="228"/>
      <c r="C283" s="224"/>
      <c r="D283" s="224"/>
      <c r="E283" s="224"/>
      <c r="F283" s="224"/>
      <c r="G283" s="245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21.75" customHeight="1">
      <c r="A284" s="224"/>
      <c r="B284" s="228"/>
      <c r="C284" s="224"/>
      <c r="D284" s="224"/>
      <c r="E284" s="224"/>
      <c r="F284" s="224"/>
      <c r="G284" s="245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21.75" customHeight="1">
      <c r="A285" s="224"/>
      <c r="B285" s="228"/>
      <c r="C285" s="224"/>
      <c r="D285" s="224"/>
      <c r="E285" s="224"/>
      <c r="F285" s="224"/>
      <c r="G285" s="245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21.75" customHeight="1">
      <c r="A286" s="224"/>
      <c r="B286" s="228"/>
      <c r="C286" s="224"/>
      <c r="D286" s="224"/>
      <c r="E286" s="224"/>
      <c r="F286" s="224"/>
      <c r="G286" s="245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21.75" customHeight="1">
      <c r="A287" s="224"/>
      <c r="B287" s="228"/>
      <c r="C287" s="224"/>
      <c r="D287" s="224"/>
      <c r="E287" s="224"/>
      <c r="F287" s="224"/>
      <c r="G287" s="245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21.75" customHeight="1">
      <c r="A288" s="224"/>
      <c r="B288" s="228"/>
      <c r="C288" s="224"/>
      <c r="D288" s="224"/>
      <c r="E288" s="224"/>
      <c r="F288" s="224"/>
      <c r="G288" s="245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21.75" customHeight="1">
      <c r="A289" s="224"/>
      <c r="B289" s="228"/>
      <c r="C289" s="224"/>
      <c r="D289" s="224"/>
      <c r="E289" s="224"/>
      <c r="F289" s="224"/>
      <c r="G289" s="245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21.75" customHeight="1">
      <c r="A290" s="224"/>
      <c r="B290" s="228"/>
      <c r="C290" s="224"/>
      <c r="D290" s="224"/>
      <c r="E290" s="224"/>
      <c r="F290" s="224"/>
      <c r="G290" s="245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21.75" customHeight="1">
      <c r="A291" s="224"/>
      <c r="B291" s="228"/>
      <c r="C291" s="224"/>
      <c r="D291" s="224"/>
      <c r="E291" s="224"/>
      <c r="F291" s="224"/>
      <c r="G291" s="245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21.75" customHeight="1">
      <c r="A292" s="224"/>
      <c r="B292" s="228"/>
      <c r="C292" s="224"/>
      <c r="D292" s="224"/>
      <c r="E292" s="224"/>
      <c r="F292" s="224"/>
      <c r="G292" s="245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21.75" customHeight="1">
      <c r="A293" s="224"/>
      <c r="B293" s="228"/>
      <c r="C293" s="224"/>
      <c r="D293" s="224"/>
      <c r="E293" s="224"/>
      <c r="F293" s="224"/>
      <c r="G293" s="245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21.75" customHeight="1">
      <c r="A294" s="224"/>
      <c r="B294" s="228"/>
      <c r="C294" s="224"/>
      <c r="D294" s="224"/>
      <c r="E294" s="224"/>
      <c r="F294" s="224"/>
      <c r="G294" s="245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21.75" customHeight="1">
      <c r="A295" s="224"/>
      <c r="B295" s="228"/>
      <c r="C295" s="224"/>
      <c r="D295" s="224"/>
      <c r="E295" s="224"/>
      <c r="F295" s="224"/>
      <c r="G295" s="245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21.75" customHeight="1">
      <c r="A296" s="224"/>
      <c r="B296" s="228"/>
      <c r="C296" s="224"/>
      <c r="D296" s="224"/>
      <c r="E296" s="224"/>
      <c r="F296" s="224"/>
      <c r="G296" s="245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21.75" customHeight="1">
      <c r="A297" s="224"/>
      <c r="B297" s="228"/>
      <c r="C297" s="224"/>
      <c r="D297" s="224"/>
      <c r="E297" s="224"/>
      <c r="F297" s="224"/>
      <c r="G297" s="245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21.75" customHeight="1">
      <c r="A298" s="224"/>
      <c r="B298" s="228"/>
      <c r="C298" s="224"/>
      <c r="D298" s="224"/>
      <c r="E298" s="224"/>
      <c r="F298" s="224"/>
      <c r="G298" s="245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21.75" customHeight="1">
      <c r="A299" s="224"/>
      <c r="B299" s="228"/>
      <c r="C299" s="224"/>
      <c r="D299" s="224"/>
      <c r="E299" s="224"/>
      <c r="F299" s="224"/>
      <c r="G299" s="245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21.75" customHeight="1">
      <c r="A300" s="224"/>
      <c r="B300" s="228"/>
      <c r="C300" s="224"/>
      <c r="D300" s="224"/>
      <c r="E300" s="224"/>
      <c r="F300" s="224"/>
      <c r="G300" s="245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21.75" customHeight="1">
      <c r="A301" s="224"/>
      <c r="B301" s="228"/>
      <c r="C301" s="224"/>
      <c r="D301" s="224"/>
      <c r="E301" s="224"/>
      <c r="F301" s="224"/>
      <c r="G301" s="245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21.75" customHeight="1">
      <c r="A302" s="224"/>
      <c r="B302" s="228"/>
      <c r="C302" s="224"/>
      <c r="D302" s="224"/>
      <c r="E302" s="224"/>
      <c r="F302" s="224"/>
      <c r="G302" s="245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21.75" customHeight="1">
      <c r="A303" s="224"/>
      <c r="B303" s="228"/>
      <c r="C303" s="224"/>
      <c r="D303" s="224"/>
      <c r="E303" s="224"/>
      <c r="F303" s="224"/>
      <c r="G303" s="245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21.75" customHeight="1">
      <c r="A304" s="224"/>
      <c r="B304" s="228"/>
      <c r="C304" s="224"/>
      <c r="D304" s="224"/>
      <c r="E304" s="224"/>
      <c r="F304" s="224"/>
      <c r="G304" s="245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21.75" customHeight="1">
      <c r="A305" s="224"/>
      <c r="B305" s="228"/>
      <c r="C305" s="224"/>
      <c r="D305" s="224"/>
      <c r="E305" s="224"/>
      <c r="F305" s="224"/>
      <c r="G305" s="245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21.75" customHeight="1">
      <c r="A306" s="224"/>
      <c r="B306" s="228"/>
      <c r="C306" s="224"/>
      <c r="D306" s="224"/>
      <c r="E306" s="224"/>
      <c r="F306" s="224"/>
      <c r="G306" s="245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21.75" customHeight="1">
      <c r="A307" s="224"/>
      <c r="B307" s="228"/>
      <c r="C307" s="224"/>
      <c r="D307" s="224"/>
      <c r="E307" s="224"/>
      <c r="F307" s="224"/>
      <c r="G307" s="245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21.75" customHeight="1">
      <c r="A308" s="224"/>
      <c r="B308" s="228"/>
      <c r="C308" s="224"/>
      <c r="D308" s="224"/>
      <c r="E308" s="224"/>
      <c r="F308" s="224"/>
      <c r="G308" s="245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21.75" customHeight="1">
      <c r="A309" s="224"/>
      <c r="B309" s="228"/>
      <c r="C309" s="224"/>
      <c r="D309" s="224"/>
      <c r="E309" s="224"/>
      <c r="F309" s="224"/>
      <c r="G309" s="245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21.75" customHeight="1">
      <c r="A310" s="224"/>
      <c r="B310" s="228"/>
      <c r="C310" s="224"/>
      <c r="D310" s="224"/>
      <c r="E310" s="224"/>
      <c r="F310" s="224"/>
      <c r="G310" s="245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21.75" customHeight="1">
      <c r="A311" s="224"/>
      <c r="B311" s="228"/>
      <c r="C311" s="224"/>
      <c r="D311" s="224"/>
      <c r="E311" s="224"/>
      <c r="F311" s="224"/>
      <c r="G311" s="245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21.75" customHeight="1">
      <c r="A312" s="224"/>
      <c r="B312" s="228"/>
      <c r="C312" s="224"/>
      <c r="D312" s="224"/>
      <c r="E312" s="224"/>
      <c r="F312" s="224"/>
      <c r="G312" s="245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21.75" customHeight="1">
      <c r="A313" s="224"/>
      <c r="B313" s="228"/>
      <c r="C313" s="224"/>
      <c r="D313" s="224"/>
      <c r="E313" s="224"/>
      <c r="F313" s="224"/>
      <c r="G313" s="245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21.75" customHeight="1">
      <c r="A314" s="224"/>
      <c r="B314" s="228"/>
      <c r="C314" s="224"/>
      <c r="D314" s="224"/>
      <c r="E314" s="224"/>
      <c r="F314" s="224"/>
      <c r="G314" s="245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21.75" customHeight="1">
      <c r="A315" s="224"/>
      <c r="B315" s="228"/>
      <c r="C315" s="224"/>
      <c r="D315" s="224"/>
      <c r="E315" s="224"/>
      <c r="F315" s="224"/>
      <c r="G315" s="245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21.75" customHeight="1">
      <c r="A316" s="224"/>
      <c r="B316" s="228"/>
      <c r="C316" s="224"/>
      <c r="D316" s="224"/>
      <c r="E316" s="224"/>
      <c r="F316" s="224"/>
      <c r="G316" s="245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21.75" customHeight="1">
      <c r="A317" s="224"/>
      <c r="B317" s="228"/>
      <c r="C317" s="224"/>
      <c r="D317" s="224"/>
      <c r="E317" s="224"/>
      <c r="F317" s="224"/>
      <c r="G317" s="245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21.75" customHeight="1">
      <c r="A318" s="224"/>
      <c r="B318" s="228"/>
      <c r="C318" s="224"/>
      <c r="D318" s="224"/>
      <c r="E318" s="224"/>
      <c r="F318" s="224"/>
      <c r="G318" s="245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21.75" customHeight="1">
      <c r="A319" s="224"/>
      <c r="B319" s="228"/>
      <c r="C319" s="224"/>
      <c r="D319" s="224"/>
      <c r="E319" s="224"/>
      <c r="F319" s="224"/>
      <c r="G319" s="245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21.75" customHeight="1">
      <c r="A320" s="224"/>
      <c r="B320" s="228"/>
      <c r="C320" s="224"/>
      <c r="D320" s="224"/>
      <c r="E320" s="224"/>
      <c r="F320" s="224"/>
      <c r="G320" s="245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21.75" customHeight="1">
      <c r="A321" s="224"/>
      <c r="B321" s="228"/>
      <c r="C321" s="224"/>
      <c r="D321" s="224"/>
      <c r="E321" s="224"/>
      <c r="F321" s="224"/>
      <c r="G321" s="245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21.75" customHeight="1">
      <c r="A322" s="224"/>
      <c r="B322" s="228"/>
      <c r="C322" s="224"/>
      <c r="D322" s="224"/>
      <c r="E322" s="224"/>
      <c r="F322" s="224"/>
      <c r="G322" s="245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21.75" customHeight="1">
      <c r="A323" s="224"/>
      <c r="B323" s="228"/>
      <c r="C323" s="224"/>
      <c r="D323" s="224"/>
      <c r="E323" s="224"/>
      <c r="F323" s="224"/>
      <c r="G323" s="245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21.75" customHeight="1">
      <c r="A324" s="224"/>
      <c r="B324" s="228"/>
      <c r="C324" s="224"/>
      <c r="D324" s="224"/>
      <c r="E324" s="224"/>
      <c r="F324" s="224"/>
      <c r="G324" s="245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21.75" customHeight="1">
      <c r="A325" s="224"/>
      <c r="B325" s="228"/>
      <c r="C325" s="224"/>
      <c r="D325" s="224"/>
      <c r="E325" s="224"/>
      <c r="F325" s="224"/>
      <c r="G325" s="245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21.75" customHeight="1">
      <c r="A326" s="224"/>
      <c r="B326" s="228"/>
      <c r="C326" s="224"/>
      <c r="D326" s="224"/>
      <c r="E326" s="224"/>
      <c r="F326" s="224"/>
      <c r="G326" s="245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21.75" customHeight="1">
      <c r="A327" s="224"/>
      <c r="B327" s="228"/>
      <c r="C327" s="224"/>
      <c r="D327" s="224"/>
      <c r="E327" s="224"/>
      <c r="F327" s="224"/>
      <c r="G327" s="245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21.75" customHeight="1">
      <c r="A328" s="224"/>
      <c r="B328" s="228"/>
      <c r="C328" s="224"/>
      <c r="D328" s="224"/>
      <c r="E328" s="224"/>
      <c r="F328" s="224"/>
      <c r="G328" s="245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21.75" customHeight="1">
      <c r="A329" s="224"/>
      <c r="B329" s="228"/>
      <c r="C329" s="224"/>
      <c r="D329" s="224"/>
      <c r="E329" s="224"/>
      <c r="F329" s="224"/>
      <c r="G329" s="245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21.75" customHeight="1">
      <c r="A330" s="224"/>
      <c r="B330" s="228"/>
      <c r="C330" s="224"/>
      <c r="D330" s="224"/>
      <c r="E330" s="224"/>
      <c r="F330" s="224"/>
      <c r="G330" s="245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21.75" customHeight="1">
      <c r="A331" s="224"/>
      <c r="B331" s="228"/>
      <c r="C331" s="224"/>
      <c r="D331" s="224"/>
      <c r="E331" s="224"/>
      <c r="F331" s="224"/>
      <c r="G331" s="245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21.75" customHeight="1">
      <c r="A332" s="224"/>
      <c r="B332" s="228"/>
      <c r="C332" s="224"/>
      <c r="D332" s="224"/>
      <c r="E332" s="224"/>
      <c r="F332" s="224"/>
      <c r="G332" s="245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21.75" customHeight="1">
      <c r="A333" s="224"/>
      <c r="B333" s="228"/>
      <c r="C333" s="224"/>
      <c r="D333" s="224"/>
      <c r="E333" s="224"/>
      <c r="F333" s="224"/>
      <c r="G333" s="245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21.75" customHeight="1">
      <c r="A334" s="224"/>
      <c r="B334" s="228"/>
      <c r="C334" s="224"/>
      <c r="D334" s="224"/>
      <c r="E334" s="224"/>
      <c r="F334" s="224"/>
      <c r="G334" s="245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21.75" customHeight="1">
      <c r="A335" s="224"/>
      <c r="B335" s="228"/>
      <c r="C335" s="224"/>
      <c r="D335" s="224"/>
      <c r="E335" s="224"/>
      <c r="F335" s="224"/>
      <c r="G335" s="245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21.75" customHeight="1">
      <c r="A336" s="224"/>
      <c r="B336" s="228"/>
      <c r="C336" s="224"/>
      <c r="D336" s="224"/>
      <c r="E336" s="224"/>
      <c r="F336" s="224"/>
      <c r="G336" s="245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21.75" customHeight="1">
      <c r="A337" s="224"/>
      <c r="B337" s="228"/>
      <c r="C337" s="224"/>
      <c r="D337" s="224"/>
      <c r="E337" s="224"/>
      <c r="F337" s="224"/>
      <c r="G337" s="245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21.75" customHeight="1">
      <c r="A338" s="224"/>
      <c r="B338" s="228"/>
      <c r="C338" s="224"/>
      <c r="D338" s="224"/>
      <c r="E338" s="224"/>
      <c r="F338" s="224"/>
      <c r="G338" s="245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21.75" customHeight="1">
      <c r="A339" s="224"/>
      <c r="B339" s="228"/>
      <c r="C339" s="224"/>
      <c r="D339" s="224"/>
      <c r="E339" s="224"/>
      <c r="F339" s="224"/>
      <c r="G339" s="245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21.75" customHeight="1">
      <c r="A340" s="224"/>
      <c r="B340" s="228"/>
      <c r="C340" s="224"/>
      <c r="D340" s="224"/>
      <c r="E340" s="224"/>
      <c r="F340" s="224"/>
      <c r="G340" s="245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21.75" customHeight="1">
      <c r="A341" s="224"/>
      <c r="B341" s="228"/>
      <c r="C341" s="224"/>
      <c r="D341" s="224"/>
      <c r="E341" s="224"/>
      <c r="F341" s="224"/>
      <c r="G341" s="245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21.75" customHeight="1">
      <c r="A342" s="224"/>
      <c r="B342" s="228"/>
      <c r="C342" s="224"/>
      <c r="D342" s="224"/>
      <c r="E342" s="224"/>
      <c r="F342" s="224"/>
      <c r="G342" s="245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21.75" customHeight="1">
      <c r="A343" s="224"/>
      <c r="B343" s="228"/>
      <c r="C343" s="224"/>
      <c r="D343" s="224"/>
      <c r="E343" s="224"/>
      <c r="F343" s="224"/>
      <c r="G343" s="245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21.75" customHeight="1">
      <c r="A344" s="224"/>
      <c r="B344" s="228"/>
      <c r="C344" s="224"/>
      <c r="D344" s="224"/>
      <c r="E344" s="224"/>
      <c r="F344" s="224"/>
      <c r="G344" s="245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21.75" customHeight="1">
      <c r="A345" s="224"/>
      <c r="B345" s="228"/>
      <c r="C345" s="224"/>
      <c r="D345" s="224"/>
      <c r="E345" s="224"/>
      <c r="F345" s="224"/>
      <c r="G345" s="245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21.75" customHeight="1">
      <c r="A346" s="224"/>
      <c r="B346" s="228"/>
      <c r="C346" s="224"/>
      <c r="D346" s="224"/>
      <c r="E346" s="224"/>
      <c r="F346" s="224"/>
      <c r="G346" s="245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21.75" customHeight="1">
      <c r="A347" s="224"/>
      <c r="B347" s="228"/>
      <c r="C347" s="224"/>
      <c r="D347" s="224"/>
      <c r="E347" s="224"/>
      <c r="F347" s="224"/>
      <c r="G347" s="245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21.75" customHeight="1">
      <c r="A348" s="224"/>
      <c r="B348" s="228"/>
      <c r="C348" s="224"/>
      <c r="D348" s="224"/>
      <c r="E348" s="224"/>
      <c r="F348" s="224"/>
      <c r="G348" s="245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21.75" customHeight="1">
      <c r="A349" s="224"/>
      <c r="B349" s="228"/>
      <c r="C349" s="224"/>
      <c r="D349" s="224"/>
      <c r="E349" s="224"/>
      <c r="F349" s="224"/>
      <c r="G349" s="245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21.75" customHeight="1">
      <c r="A350" s="224"/>
      <c r="B350" s="228"/>
      <c r="C350" s="224"/>
      <c r="D350" s="224"/>
      <c r="E350" s="224"/>
      <c r="F350" s="224"/>
      <c r="G350" s="245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21.75" customHeight="1">
      <c r="A351" s="224"/>
      <c r="B351" s="228"/>
      <c r="C351" s="224"/>
      <c r="D351" s="224"/>
      <c r="E351" s="224"/>
      <c r="F351" s="224"/>
      <c r="G351" s="245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21.75" customHeight="1">
      <c r="A352" s="224"/>
      <c r="B352" s="228"/>
      <c r="C352" s="224"/>
      <c r="D352" s="224"/>
      <c r="E352" s="224"/>
      <c r="F352" s="224"/>
      <c r="G352" s="245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21.75" customHeight="1">
      <c r="A353" s="224"/>
      <c r="B353" s="228"/>
      <c r="C353" s="224"/>
      <c r="D353" s="224"/>
      <c r="E353" s="224"/>
      <c r="F353" s="224"/>
      <c r="G353" s="245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21.75" customHeight="1">
      <c r="A354" s="224"/>
      <c r="B354" s="228"/>
      <c r="C354" s="224"/>
      <c r="D354" s="224"/>
      <c r="E354" s="224"/>
      <c r="F354" s="224"/>
      <c r="G354" s="245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21.75" customHeight="1">
      <c r="A355" s="224"/>
      <c r="B355" s="228"/>
      <c r="C355" s="224"/>
      <c r="D355" s="224"/>
      <c r="E355" s="224"/>
      <c r="F355" s="224"/>
      <c r="G355" s="245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21.75" customHeight="1">
      <c r="A356" s="224"/>
      <c r="B356" s="228"/>
      <c r="C356" s="224"/>
      <c r="D356" s="224"/>
      <c r="E356" s="224"/>
      <c r="F356" s="224"/>
      <c r="G356" s="245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21.75" customHeight="1">
      <c r="A357" s="224"/>
      <c r="B357" s="228"/>
      <c r="C357" s="224"/>
      <c r="D357" s="224"/>
      <c r="E357" s="224"/>
      <c r="F357" s="224"/>
      <c r="G357" s="245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21.75" customHeight="1">
      <c r="A358" s="224"/>
      <c r="B358" s="228"/>
      <c r="C358" s="224"/>
      <c r="D358" s="224"/>
      <c r="E358" s="224"/>
      <c r="F358" s="224"/>
      <c r="G358" s="245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21.75" customHeight="1">
      <c r="A359" s="224"/>
      <c r="B359" s="228"/>
      <c r="C359" s="224"/>
      <c r="D359" s="224"/>
      <c r="E359" s="224"/>
      <c r="F359" s="224"/>
      <c r="G359" s="245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21.75" customHeight="1">
      <c r="A360" s="224"/>
      <c r="B360" s="228"/>
      <c r="C360" s="224"/>
      <c r="D360" s="224"/>
      <c r="E360" s="224"/>
      <c r="F360" s="224"/>
      <c r="G360" s="245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21.75" customHeight="1">
      <c r="A361" s="224"/>
      <c r="B361" s="228"/>
      <c r="C361" s="224"/>
      <c r="D361" s="224"/>
      <c r="E361" s="224"/>
      <c r="F361" s="224"/>
      <c r="G361" s="245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21.75" customHeight="1">
      <c r="A362" s="224"/>
      <c r="B362" s="228"/>
      <c r="C362" s="224"/>
      <c r="D362" s="224"/>
      <c r="E362" s="224"/>
      <c r="F362" s="224"/>
      <c r="G362" s="245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21.75" customHeight="1">
      <c r="A363" s="224"/>
      <c r="B363" s="228"/>
      <c r="C363" s="224"/>
      <c r="D363" s="224"/>
      <c r="E363" s="224"/>
      <c r="F363" s="224"/>
      <c r="G363" s="245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21.75" customHeight="1">
      <c r="A364" s="224"/>
      <c r="B364" s="228"/>
      <c r="C364" s="224"/>
      <c r="D364" s="224"/>
      <c r="E364" s="224"/>
      <c r="F364" s="224"/>
      <c r="G364" s="245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21.75" customHeight="1">
      <c r="A365" s="224"/>
      <c r="B365" s="228"/>
      <c r="C365" s="224"/>
      <c r="D365" s="224"/>
      <c r="E365" s="224"/>
      <c r="F365" s="224"/>
      <c r="G365" s="245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21.75" customHeight="1">
      <c r="A366" s="224"/>
      <c r="B366" s="228"/>
      <c r="C366" s="224"/>
      <c r="D366" s="224"/>
      <c r="E366" s="224"/>
      <c r="F366" s="224"/>
      <c r="G366" s="245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21.75" customHeight="1">
      <c r="A367" s="224"/>
      <c r="B367" s="228"/>
      <c r="C367" s="224"/>
      <c r="D367" s="224"/>
      <c r="E367" s="224"/>
      <c r="F367" s="224"/>
      <c r="G367" s="245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21.75" customHeight="1">
      <c r="A368" s="224"/>
      <c r="B368" s="228"/>
      <c r="C368" s="224"/>
      <c r="D368" s="224"/>
      <c r="E368" s="224"/>
      <c r="F368" s="224"/>
      <c r="G368" s="245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21.75" customHeight="1">
      <c r="A369" s="224"/>
      <c r="B369" s="228"/>
      <c r="C369" s="224"/>
      <c r="D369" s="224"/>
      <c r="E369" s="224"/>
      <c r="F369" s="224"/>
      <c r="G369" s="245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21.75" customHeight="1">
      <c r="A370" s="224"/>
      <c r="B370" s="228"/>
      <c r="C370" s="224"/>
      <c r="D370" s="224"/>
      <c r="E370" s="224"/>
      <c r="F370" s="224"/>
      <c r="G370" s="245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21.75" customHeight="1">
      <c r="A371" s="224"/>
      <c r="B371" s="228"/>
      <c r="C371" s="224"/>
      <c r="D371" s="224"/>
      <c r="E371" s="224"/>
      <c r="F371" s="224"/>
      <c r="G371" s="245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21.75" customHeight="1">
      <c r="A372" s="224"/>
      <c r="B372" s="228"/>
      <c r="C372" s="224"/>
      <c r="D372" s="224"/>
      <c r="E372" s="224"/>
      <c r="F372" s="224"/>
      <c r="G372" s="245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21.75" customHeight="1">
      <c r="A373" s="224"/>
      <c r="B373" s="228"/>
      <c r="C373" s="224"/>
      <c r="D373" s="224"/>
      <c r="E373" s="224"/>
      <c r="F373" s="224"/>
      <c r="G373" s="245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21.75" customHeight="1">
      <c r="A374" s="224"/>
      <c r="B374" s="228"/>
      <c r="C374" s="224"/>
      <c r="D374" s="224"/>
      <c r="E374" s="224"/>
      <c r="F374" s="224"/>
      <c r="G374" s="245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21.75" customHeight="1">
      <c r="A375" s="224"/>
      <c r="B375" s="228"/>
      <c r="C375" s="224"/>
      <c r="D375" s="224"/>
      <c r="E375" s="224"/>
      <c r="F375" s="224"/>
      <c r="G375" s="245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21.75" customHeight="1">
      <c r="A376" s="224"/>
      <c r="B376" s="228"/>
      <c r="C376" s="224"/>
      <c r="D376" s="224"/>
      <c r="E376" s="224"/>
      <c r="F376" s="224"/>
      <c r="G376" s="245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21.75" customHeight="1">
      <c r="A377" s="224"/>
      <c r="B377" s="228"/>
      <c r="C377" s="224"/>
      <c r="D377" s="224"/>
      <c r="E377" s="224"/>
      <c r="F377" s="224"/>
      <c r="G377" s="245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21.75" customHeight="1">
      <c r="A378" s="224"/>
      <c r="B378" s="228"/>
      <c r="C378" s="224"/>
      <c r="D378" s="224"/>
      <c r="E378" s="224"/>
      <c r="F378" s="224"/>
      <c r="G378" s="245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21.75" customHeight="1">
      <c r="A379" s="224"/>
      <c r="B379" s="228"/>
      <c r="C379" s="224"/>
      <c r="D379" s="224"/>
      <c r="E379" s="224"/>
      <c r="F379" s="224"/>
      <c r="G379" s="245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21.75" customHeight="1">
      <c r="A380" s="224"/>
      <c r="B380" s="228"/>
      <c r="C380" s="224"/>
      <c r="D380" s="224"/>
      <c r="E380" s="224"/>
      <c r="F380" s="224"/>
      <c r="G380" s="245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21.75" customHeight="1">
      <c r="A381" s="224"/>
      <c r="B381" s="228"/>
      <c r="C381" s="224"/>
      <c r="D381" s="224"/>
      <c r="E381" s="224"/>
      <c r="F381" s="224"/>
      <c r="G381" s="245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21.75" customHeight="1">
      <c r="A382" s="224"/>
      <c r="B382" s="228"/>
      <c r="C382" s="224"/>
      <c r="D382" s="224"/>
      <c r="E382" s="224"/>
      <c r="F382" s="224"/>
      <c r="G382" s="245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21.75" customHeight="1">
      <c r="A383" s="224"/>
      <c r="B383" s="228"/>
      <c r="C383" s="224"/>
      <c r="D383" s="224"/>
      <c r="E383" s="224"/>
      <c r="F383" s="224"/>
      <c r="G383" s="245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21.75" customHeight="1">
      <c r="A384" s="224"/>
      <c r="B384" s="228"/>
      <c r="C384" s="224"/>
      <c r="D384" s="224"/>
      <c r="E384" s="224"/>
      <c r="F384" s="224"/>
      <c r="G384" s="245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21.75" customHeight="1">
      <c r="A385" s="224"/>
      <c r="B385" s="228"/>
      <c r="C385" s="224"/>
      <c r="D385" s="224"/>
      <c r="E385" s="224"/>
      <c r="F385" s="224"/>
      <c r="G385" s="245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21.75" customHeight="1">
      <c r="A386" s="224"/>
      <c r="B386" s="228"/>
      <c r="C386" s="224"/>
      <c r="D386" s="224"/>
      <c r="E386" s="224"/>
      <c r="F386" s="224"/>
      <c r="G386" s="245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21.75" customHeight="1">
      <c r="A387" s="224"/>
      <c r="B387" s="228"/>
      <c r="C387" s="224"/>
      <c r="D387" s="224"/>
      <c r="E387" s="224"/>
      <c r="F387" s="224"/>
      <c r="G387" s="245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21.75" customHeight="1">
      <c r="A388" s="224"/>
      <c r="B388" s="228"/>
      <c r="C388" s="224"/>
      <c r="D388" s="224"/>
      <c r="E388" s="224"/>
      <c r="F388" s="224"/>
      <c r="G388" s="245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21.75" customHeight="1">
      <c r="A389" s="224"/>
      <c r="B389" s="228"/>
      <c r="C389" s="224"/>
      <c r="D389" s="224"/>
      <c r="E389" s="224"/>
      <c r="F389" s="224"/>
      <c r="G389" s="245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21.75" customHeight="1">
      <c r="A390" s="224"/>
      <c r="B390" s="228"/>
      <c r="C390" s="224"/>
      <c r="D390" s="224"/>
      <c r="E390" s="224"/>
      <c r="F390" s="224"/>
      <c r="G390" s="245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21.75" customHeight="1">
      <c r="A391" s="224"/>
      <c r="B391" s="228"/>
      <c r="C391" s="224"/>
      <c r="D391" s="224"/>
      <c r="E391" s="224"/>
      <c r="F391" s="224"/>
      <c r="G391" s="245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21.75" customHeight="1">
      <c r="A392" s="224"/>
      <c r="B392" s="228"/>
      <c r="C392" s="224"/>
      <c r="D392" s="224"/>
      <c r="E392" s="224"/>
      <c r="F392" s="224"/>
      <c r="G392" s="245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21.75" customHeight="1">
      <c r="A393" s="224"/>
      <c r="B393" s="228"/>
      <c r="C393" s="224"/>
      <c r="D393" s="224"/>
      <c r="E393" s="224"/>
      <c r="F393" s="224"/>
      <c r="G393" s="245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21.75" customHeight="1">
      <c r="A394" s="224"/>
      <c r="B394" s="228"/>
      <c r="C394" s="224"/>
      <c r="D394" s="224"/>
      <c r="E394" s="224"/>
      <c r="F394" s="224"/>
      <c r="G394" s="245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21.75" customHeight="1">
      <c r="A395" s="224"/>
      <c r="B395" s="228"/>
      <c r="C395" s="224"/>
      <c r="D395" s="224"/>
      <c r="E395" s="224"/>
      <c r="F395" s="224"/>
      <c r="G395" s="245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21.75" customHeight="1">
      <c r="A396" s="224"/>
      <c r="B396" s="228"/>
      <c r="C396" s="224"/>
      <c r="D396" s="224"/>
      <c r="E396" s="224"/>
      <c r="F396" s="224"/>
      <c r="G396" s="245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21.75" customHeight="1">
      <c r="A397" s="224"/>
      <c r="B397" s="228"/>
      <c r="C397" s="224"/>
      <c r="D397" s="224"/>
      <c r="E397" s="224"/>
      <c r="F397" s="224"/>
      <c r="G397" s="245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21.75" customHeight="1">
      <c r="A398" s="224"/>
      <c r="B398" s="228"/>
      <c r="C398" s="224"/>
      <c r="D398" s="224"/>
      <c r="E398" s="224"/>
      <c r="F398" s="224"/>
      <c r="G398" s="245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21.75" customHeight="1">
      <c r="A399" s="224"/>
      <c r="B399" s="228"/>
      <c r="C399" s="224"/>
      <c r="D399" s="224"/>
      <c r="E399" s="224"/>
      <c r="F399" s="224"/>
      <c r="G399" s="245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21.75" customHeight="1">
      <c r="A400" s="224"/>
      <c r="B400" s="228"/>
      <c r="C400" s="224"/>
      <c r="D400" s="224"/>
      <c r="E400" s="224"/>
      <c r="F400" s="224"/>
      <c r="G400" s="245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21.75" customHeight="1">
      <c r="A401" s="224"/>
      <c r="B401" s="228"/>
      <c r="C401" s="224"/>
      <c r="D401" s="224"/>
      <c r="E401" s="224"/>
      <c r="F401" s="224"/>
      <c r="G401" s="245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21.75" customHeight="1">
      <c r="A402" s="224"/>
      <c r="B402" s="228"/>
      <c r="C402" s="224"/>
      <c r="D402" s="224"/>
      <c r="E402" s="224"/>
      <c r="F402" s="224"/>
      <c r="G402" s="245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21.75" customHeight="1">
      <c r="A403" s="224"/>
      <c r="B403" s="228"/>
      <c r="C403" s="224"/>
      <c r="D403" s="224"/>
      <c r="E403" s="224"/>
      <c r="F403" s="224"/>
      <c r="G403" s="245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21.75" customHeight="1">
      <c r="A404" s="224"/>
      <c r="B404" s="228"/>
      <c r="C404" s="224"/>
      <c r="D404" s="224"/>
      <c r="E404" s="224"/>
      <c r="F404" s="224"/>
      <c r="G404" s="245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21.75" customHeight="1">
      <c r="A405" s="224"/>
      <c r="B405" s="228"/>
      <c r="C405" s="224"/>
      <c r="D405" s="224"/>
      <c r="E405" s="224"/>
      <c r="F405" s="224"/>
      <c r="G405" s="245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21.75" customHeight="1">
      <c r="A406" s="224"/>
      <c r="B406" s="228"/>
      <c r="C406" s="224"/>
      <c r="D406" s="224"/>
      <c r="E406" s="224"/>
      <c r="F406" s="224"/>
      <c r="G406" s="245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21.75" customHeight="1">
      <c r="A407" s="224"/>
      <c r="B407" s="228"/>
      <c r="C407" s="224"/>
      <c r="D407" s="224"/>
      <c r="E407" s="224"/>
      <c r="F407" s="224"/>
      <c r="G407" s="245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21.75" customHeight="1">
      <c r="A408" s="224"/>
      <c r="B408" s="228"/>
      <c r="C408" s="224"/>
      <c r="D408" s="224"/>
      <c r="E408" s="224"/>
      <c r="F408" s="224"/>
      <c r="G408" s="245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21.75" customHeight="1">
      <c r="A409" s="224"/>
      <c r="B409" s="228"/>
      <c r="C409" s="224"/>
      <c r="D409" s="224"/>
      <c r="E409" s="224"/>
      <c r="F409" s="224"/>
      <c r="G409" s="245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21.75" customHeight="1">
      <c r="A410" s="224"/>
      <c r="B410" s="228"/>
      <c r="C410" s="224"/>
      <c r="D410" s="224"/>
      <c r="E410" s="224"/>
      <c r="F410" s="224"/>
      <c r="G410" s="245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21.75" customHeight="1">
      <c r="A411" s="224"/>
      <c r="B411" s="228"/>
      <c r="C411" s="224"/>
      <c r="D411" s="224"/>
      <c r="E411" s="224"/>
      <c r="F411" s="224"/>
      <c r="G411" s="245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21.75" customHeight="1">
      <c r="A412" s="224"/>
      <c r="B412" s="228"/>
      <c r="C412" s="224"/>
      <c r="D412" s="224"/>
      <c r="E412" s="224"/>
      <c r="F412" s="224"/>
      <c r="G412" s="245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21.75" customHeight="1">
      <c r="A413" s="224"/>
      <c r="B413" s="228"/>
      <c r="C413" s="224"/>
      <c r="D413" s="224"/>
      <c r="E413" s="224"/>
      <c r="F413" s="224"/>
      <c r="G413" s="245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21.75" customHeight="1">
      <c r="A414" s="224"/>
      <c r="B414" s="228"/>
      <c r="C414" s="224"/>
      <c r="D414" s="224"/>
      <c r="E414" s="224"/>
      <c r="F414" s="224"/>
      <c r="G414" s="245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21.75" customHeight="1">
      <c r="A415" s="224"/>
      <c r="B415" s="228"/>
      <c r="C415" s="224"/>
      <c r="D415" s="224"/>
      <c r="E415" s="224"/>
      <c r="F415" s="224"/>
      <c r="G415" s="245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21.75" customHeight="1">
      <c r="A416" s="224"/>
      <c r="B416" s="228"/>
      <c r="C416" s="224"/>
      <c r="D416" s="224"/>
      <c r="E416" s="224"/>
      <c r="F416" s="224"/>
      <c r="G416" s="245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21.75" customHeight="1">
      <c r="A417" s="224"/>
      <c r="B417" s="228"/>
      <c r="C417" s="224"/>
      <c r="D417" s="224"/>
      <c r="E417" s="224"/>
      <c r="F417" s="224"/>
      <c r="G417" s="245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21.75" customHeight="1">
      <c r="A418" s="224"/>
      <c r="B418" s="228"/>
      <c r="C418" s="224"/>
      <c r="D418" s="224"/>
      <c r="E418" s="224"/>
      <c r="F418" s="224"/>
      <c r="G418" s="245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21.75" customHeight="1">
      <c r="A419" s="224"/>
      <c r="B419" s="228"/>
      <c r="C419" s="224"/>
      <c r="D419" s="224"/>
      <c r="E419" s="224"/>
      <c r="F419" s="224"/>
      <c r="G419" s="245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21.75" customHeight="1">
      <c r="A420" s="224"/>
      <c r="B420" s="228"/>
      <c r="C420" s="224"/>
      <c r="D420" s="224"/>
      <c r="E420" s="224"/>
      <c r="F420" s="224"/>
      <c r="G420" s="245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21.75" customHeight="1">
      <c r="A421" s="224"/>
      <c r="B421" s="228"/>
      <c r="C421" s="224"/>
      <c r="D421" s="224"/>
      <c r="E421" s="224"/>
      <c r="F421" s="224"/>
      <c r="G421" s="245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21.75" customHeight="1">
      <c r="A422" s="224"/>
      <c r="B422" s="228"/>
      <c r="C422" s="224"/>
      <c r="D422" s="224"/>
      <c r="E422" s="224"/>
      <c r="F422" s="224"/>
      <c r="G422" s="245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21.75" customHeight="1">
      <c r="A423" s="224"/>
      <c r="B423" s="228"/>
      <c r="C423" s="224"/>
      <c r="D423" s="224"/>
      <c r="E423" s="224"/>
      <c r="F423" s="224"/>
      <c r="G423" s="245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21.75" customHeight="1">
      <c r="A424" s="224"/>
      <c r="B424" s="228"/>
      <c r="C424" s="224"/>
      <c r="D424" s="224"/>
      <c r="E424" s="224"/>
      <c r="F424" s="224"/>
      <c r="G424" s="245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21.75" customHeight="1">
      <c r="A425" s="224"/>
      <c r="B425" s="228"/>
      <c r="C425" s="224"/>
      <c r="D425" s="224"/>
      <c r="E425" s="224"/>
      <c r="F425" s="224"/>
      <c r="G425" s="245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21.75" customHeight="1">
      <c r="A426" s="224"/>
      <c r="B426" s="228"/>
      <c r="C426" s="224"/>
      <c r="D426" s="224"/>
      <c r="E426" s="224"/>
      <c r="F426" s="224"/>
      <c r="G426" s="245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21.75" customHeight="1">
      <c r="A427" s="224"/>
      <c r="B427" s="228"/>
      <c r="C427" s="224"/>
      <c r="D427" s="224"/>
      <c r="E427" s="224"/>
      <c r="F427" s="224"/>
      <c r="G427" s="245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21.75" customHeight="1">
      <c r="A428" s="224"/>
      <c r="B428" s="228"/>
      <c r="C428" s="224"/>
      <c r="D428" s="224"/>
      <c r="E428" s="224"/>
      <c r="F428" s="224"/>
      <c r="G428" s="245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21.75" customHeight="1">
      <c r="A429" s="224"/>
      <c r="B429" s="228"/>
      <c r="C429" s="224"/>
      <c r="D429" s="224"/>
      <c r="E429" s="224"/>
      <c r="F429" s="224"/>
      <c r="G429" s="245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21.75" customHeight="1">
      <c r="A430" s="224"/>
      <c r="B430" s="228"/>
      <c r="C430" s="224"/>
      <c r="D430" s="224"/>
      <c r="E430" s="224"/>
      <c r="F430" s="224"/>
      <c r="G430" s="245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21.75" customHeight="1">
      <c r="A431" s="224"/>
      <c r="B431" s="228"/>
      <c r="C431" s="224"/>
      <c r="D431" s="224"/>
      <c r="E431" s="224"/>
      <c r="F431" s="224"/>
      <c r="G431" s="245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21.75" customHeight="1">
      <c r="A432" s="224"/>
      <c r="B432" s="228"/>
      <c r="C432" s="224"/>
      <c r="D432" s="224"/>
      <c r="E432" s="224"/>
      <c r="F432" s="224"/>
      <c r="G432" s="245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21.75" customHeight="1">
      <c r="A433" s="224"/>
      <c r="B433" s="228"/>
      <c r="C433" s="224"/>
      <c r="D433" s="224"/>
      <c r="E433" s="224"/>
      <c r="F433" s="224"/>
      <c r="G433" s="245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21.75" customHeight="1">
      <c r="A434" s="224"/>
      <c r="B434" s="228"/>
      <c r="C434" s="224"/>
      <c r="D434" s="224"/>
      <c r="E434" s="224"/>
      <c r="F434" s="224"/>
      <c r="G434" s="245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21.75" customHeight="1">
      <c r="A435" s="224"/>
      <c r="B435" s="228"/>
      <c r="C435" s="224"/>
      <c r="D435" s="224"/>
      <c r="E435" s="224"/>
      <c r="F435" s="224"/>
      <c r="G435" s="245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21.75" customHeight="1">
      <c r="A436" s="224"/>
      <c r="B436" s="228"/>
      <c r="C436" s="224"/>
      <c r="D436" s="224"/>
      <c r="E436" s="224"/>
      <c r="F436" s="224"/>
      <c r="G436" s="245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21.75" customHeight="1">
      <c r="A437" s="224"/>
      <c r="B437" s="228"/>
      <c r="C437" s="224"/>
      <c r="D437" s="224"/>
      <c r="E437" s="224"/>
      <c r="F437" s="224"/>
      <c r="G437" s="245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21.75" customHeight="1">
      <c r="A438" s="224"/>
      <c r="B438" s="228"/>
      <c r="C438" s="224"/>
      <c r="D438" s="224"/>
      <c r="E438" s="224"/>
      <c r="F438" s="224"/>
      <c r="G438" s="245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21.75" customHeight="1">
      <c r="A439" s="224"/>
      <c r="B439" s="228"/>
      <c r="C439" s="224"/>
      <c r="D439" s="224"/>
      <c r="E439" s="224"/>
      <c r="F439" s="224"/>
      <c r="G439" s="245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21.75" customHeight="1">
      <c r="A440" s="224"/>
      <c r="B440" s="228"/>
      <c r="C440" s="224"/>
      <c r="D440" s="224"/>
      <c r="E440" s="224"/>
      <c r="F440" s="224"/>
      <c r="G440" s="245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21.75" customHeight="1">
      <c r="A441" s="224"/>
      <c r="B441" s="228"/>
      <c r="C441" s="224"/>
      <c r="D441" s="224"/>
      <c r="E441" s="224"/>
      <c r="F441" s="224"/>
      <c r="G441" s="245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21.75" customHeight="1">
      <c r="A442" s="224"/>
      <c r="B442" s="228"/>
      <c r="C442" s="224"/>
      <c r="D442" s="224"/>
      <c r="E442" s="224"/>
      <c r="F442" s="224"/>
      <c r="G442" s="245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21.75" customHeight="1">
      <c r="A443" s="224"/>
      <c r="B443" s="228"/>
      <c r="C443" s="224"/>
      <c r="D443" s="224"/>
      <c r="E443" s="224"/>
      <c r="F443" s="224"/>
      <c r="G443" s="245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21.75" customHeight="1">
      <c r="A444" s="224"/>
      <c r="B444" s="228"/>
      <c r="C444" s="224"/>
      <c r="D444" s="224"/>
      <c r="E444" s="224"/>
      <c r="F444" s="224"/>
      <c r="G444" s="245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21.75" customHeight="1">
      <c r="A445" s="224"/>
      <c r="B445" s="228"/>
      <c r="C445" s="224"/>
      <c r="D445" s="224"/>
      <c r="E445" s="224"/>
      <c r="F445" s="224"/>
      <c r="G445" s="245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21.75" customHeight="1">
      <c r="A446" s="224"/>
      <c r="B446" s="228"/>
      <c r="C446" s="224"/>
      <c r="D446" s="224"/>
      <c r="E446" s="224"/>
      <c r="F446" s="224"/>
      <c r="G446" s="245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21.75" customHeight="1">
      <c r="A447" s="224"/>
      <c r="B447" s="228"/>
      <c r="C447" s="224"/>
      <c r="D447" s="224"/>
      <c r="E447" s="224"/>
      <c r="F447" s="224"/>
      <c r="G447" s="245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21.75" customHeight="1">
      <c r="A448" s="224"/>
      <c r="B448" s="228"/>
      <c r="C448" s="224"/>
      <c r="D448" s="224"/>
      <c r="E448" s="224"/>
      <c r="F448" s="224"/>
      <c r="G448" s="245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21.75" customHeight="1">
      <c r="A449" s="224"/>
      <c r="B449" s="228"/>
      <c r="C449" s="224"/>
      <c r="D449" s="224"/>
      <c r="E449" s="224"/>
      <c r="F449" s="224"/>
      <c r="G449" s="245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21.75" customHeight="1">
      <c r="A450" s="224"/>
      <c r="B450" s="228"/>
      <c r="C450" s="224"/>
      <c r="D450" s="224"/>
      <c r="E450" s="224"/>
      <c r="F450" s="224"/>
      <c r="G450" s="245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21.75" customHeight="1">
      <c r="A451" s="224"/>
      <c r="B451" s="228"/>
      <c r="C451" s="224"/>
      <c r="D451" s="224"/>
      <c r="E451" s="224"/>
      <c r="F451" s="224"/>
      <c r="G451" s="245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21.75" customHeight="1">
      <c r="A452" s="224"/>
      <c r="B452" s="228"/>
      <c r="C452" s="224"/>
      <c r="D452" s="224"/>
      <c r="E452" s="224"/>
      <c r="F452" s="224"/>
      <c r="G452" s="245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21.75" customHeight="1">
      <c r="A453" s="224"/>
      <c r="B453" s="228"/>
      <c r="C453" s="224"/>
      <c r="D453" s="224"/>
      <c r="E453" s="224"/>
      <c r="F453" s="224"/>
      <c r="G453" s="245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21.75" customHeight="1">
      <c r="A454" s="224"/>
      <c r="B454" s="228"/>
      <c r="C454" s="224"/>
      <c r="D454" s="224"/>
      <c r="E454" s="224"/>
      <c r="F454" s="224"/>
      <c r="G454" s="245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21.75" customHeight="1">
      <c r="A455" s="224"/>
      <c r="B455" s="228"/>
      <c r="C455" s="224"/>
      <c r="D455" s="224"/>
      <c r="E455" s="224"/>
      <c r="F455" s="224"/>
      <c r="G455" s="245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21.75" customHeight="1">
      <c r="A456" s="224"/>
      <c r="B456" s="228"/>
      <c r="C456" s="224"/>
      <c r="D456" s="224"/>
      <c r="E456" s="224"/>
      <c r="F456" s="224"/>
      <c r="G456" s="245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21.75" customHeight="1">
      <c r="A457" s="224"/>
      <c r="B457" s="228"/>
      <c r="C457" s="224"/>
      <c r="D457" s="224"/>
      <c r="E457" s="224"/>
      <c r="F457" s="224"/>
      <c r="G457" s="245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21.75" customHeight="1">
      <c r="A458" s="224"/>
      <c r="B458" s="228"/>
      <c r="C458" s="224"/>
      <c r="D458" s="224"/>
      <c r="E458" s="224"/>
      <c r="F458" s="224"/>
      <c r="G458" s="245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21.75" customHeight="1">
      <c r="A459" s="224"/>
      <c r="B459" s="228"/>
      <c r="C459" s="224"/>
      <c r="D459" s="224"/>
      <c r="E459" s="224"/>
      <c r="F459" s="224"/>
      <c r="G459" s="245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21.75" customHeight="1">
      <c r="A460" s="224"/>
      <c r="B460" s="228"/>
      <c r="C460" s="224"/>
      <c r="D460" s="224"/>
      <c r="E460" s="224"/>
      <c r="F460" s="224"/>
      <c r="G460" s="245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21.75" customHeight="1">
      <c r="A461" s="224"/>
      <c r="B461" s="228"/>
      <c r="C461" s="224"/>
      <c r="D461" s="224"/>
      <c r="E461" s="224"/>
      <c r="F461" s="224"/>
      <c r="G461" s="245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21.75" customHeight="1">
      <c r="A462" s="224"/>
      <c r="B462" s="228"/>
      <c r="C462" s="224"/>
      <c r="D462" s="224"/>
      <c r="E462" s="224"/>
      <c r="F462" s="224"/>
      <c r="G462" s="245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21.75" customHeight="1">
      <c r="A463" s="224"/>
      <c r="B463" s="228"/>
      <c r="C463" s="224"/>
      <c r="D463" s="224"/>
      <c r="E463" s="224"/>
      <c r="F463" s="224"/>
      <c r="G463" s="245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21.75" customHeight="1">
      <c r="A464" s="224"/>
      <c r="B464" s="228"/>
      <c r="C464" s="224"/>
      <c r="D464" s="224"/>
      <c r="E464" s="224"/>
      <c r="F464" s="224"/>
      <c r="G464" s="245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21.75" customHeight="1">
      <c r="A465" s="224"/>
      <c r="B465" s="228"/>
      <c r="C465" s="224"/>
      <c r="D465" s="224"/>
      <c r="E465" s="224"/>
      <c r="F465" s="224"/>
      <c r="G465" s="245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21.75" customHeight="1">
      <c r="A466" s="224"/>
      <c r="B466" s="228"/>
      <c r="C466" s="224"/>
      <c r="D466" s="224"/>
      <c r="E466" s="224"/>
      <c r="F466" s="224"/>
      <c r="G466" s="245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21.75" customHeight="1">
      <c r="A467" s="224"/>
      <c r="B467" s="228"/>
      <c r="C467" s="224"/>
      <c r="D467" s="224"/>
      <c r="E467" s="224"/>
      <c r="F467" s="224"/>
      <c r="G467" s="245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21.75" customHeight="1">
      <c r="A468" s="224"/>
      <c r="B468" s="228"/>
      <c r="C468" s="224"/>
      <c r="D468" s="224"/>
      <c r="E468" s="224"/>
      <c r="F468" s="224"/>
      <c r="G468" s="245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21.75" customHeight="1">
      <c r="A469" s="224"/>
      <c r="B469" s="228"/>
      <c r="C469" s="224"/>
      <c r="D469" s="224"/>
      <c r="E469" s="224"/>
      <c r="F469" s="224"/>
      <c r="G469" s="245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21.75" customHeight="1">
      <c r="A470" s="224"/>
      <c r="B470" s="228"/>
      <c r="C470" s="224"/>
      <c r="D470" s="224"/>
      <c r="E470" s="224"/>
      <c r="F470" s="224"/>
      <c r="G470" s="245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21.75" customHeight="1">
      <c r="A471" s="224"/>
      <c r="B471" s="228"/>
      <c r="C471" s="224"/>
      <c r="D471" s="224"/>
      <c r="E471" s="224"/>
      <c r="F471" s="224"/>
      <c r="G471" s="245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21.75" customHeight="1">
      <c r="A472" s="224"/>
      <c r="B472" s="228"/>
      <c r="C472" s="224"/>
      <c r="D472" s="224"/>
      <c r="E472" s="224"/>
      <c r="F472" s="224"/>
      <c r="G472" s="245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21.75" customHeight="1">
      <c r="A473" s="224"/>
      <c r="B473" s="228"/>
      <c r="C473" s="224"/>
      <c r="D473" s="224"/>
      <c r="E473" s="224"/>
      <c r="F473" s="224"/>
      <c r="G473" s="245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21.75" customHeight="1">
      <c r="A474" s="224"/>
      <c r="B474" s="228"/>
      <c r="C474" s="224"/>
      <c r="D474" s="224"/>
      <c r="E474" s="224"/>
      <c r="F474" s="224"/>
      <c r="G474" s="245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21.75" customHeight="1">
      <c r="A475" s="224"/>
      <c r="B475" s="228"/>
      <c r="C475" s="224"/>
      <c r="D475" s="224"/>
      <c r="E475" s="224"/>
      <c r="F475" s="224"/>
      <c r="G475" s="245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21.75" customHeight="1">
      <c r="A476" s="224"/>
      <c r="B476" s="228"/>
      <c r="C476" s="224"/>
      <c r="D476" s="224"/>
      <c r="E476" s="224"/>
      <c r="F476" s="224"/>
      <c r="G476" s="245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21.75" customHeight="1">
      <c r="A477" s="224"/>
      <c r="B477" s="228"/>
      <c r="C477" s="224"/>
      <c r="D477" s="224"/>
      <c r="E477" s="224"/>
      <c r="F477" s="224"/>
      <c r="G477" s="245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21.75" customHeight="1">
      <c r="A478" s="224"/>
      <c r="B478" s="228"/>
      <c r="C478" s="224"/>
      <c r="D478" s="224"/>
      <c r="E478" s="224"/>
      <c r="F478" s="224"/>
      <c r="G478" s="245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21.75" customHeight="1">
      <c r="A479" s="224"/>
      <c r="B479" s="228"/>
      <c r="C479" s="224"/>
      <c r="D479" s="224"/>
      <c r="E479" s="224"/>
      <c r="F479" s="224"/>
      <c r="G479" s="245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21.75" customHeight="1">
      <c r="A480" s="224"/>
      <c r="B480" s="228"/>
      <c r="C480" s="224"/>
      <c r="D480" s="224"/>
      <c r="E480" s="224"/>
      <c r="F480" s="224"/>
      <c r="G480" s="245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21.75" customHeight="1">
      <c r="A481" s="224"/>
      <c r="B481" s="228"/>
      <c r="C481" s="224"/>
      <c r="D481" s="224"/>
      <c r="E481" s="224"/>
      <c r="F481" s="224"/>
      <c r="G481" s="245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21.75" customHeight="1">
      <c r="A482" s="224"/>
      <c r="B482" s="228"/>
      <c r="C482" s="224"/>
      <c r="D482" s="224"/>
      <c r="E482" s="224"/>
      <c r="F482" s="224"/>
      <c r="G482" s="245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21.75" customHeight="1">
      <c r="A483" s="224"/>
      <c r="B483" s="228"/>
      <c r="C483" s="224"/>
      <c r="D483" s="224"/>
      <c r="E483" s="224"/>
      <c r="F483" s="224"/>
      <c r="G483" s="245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21.75" customHeight="1">
      <c r="A484" s="224"/>
      <c r="B484" s="228"/>
      <c r="C484" s="224"/>
      <c r="D484" s="224"/>
      <c r="E484" s="224"/>
      <c r="F484" s="224"/>
      <c r="G484" s="245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21.75" customHeight="1">
      <c r="A485" s="224"/>
      <c r="B485" s="228"/>
      <c r="C485" s="224"/>
      <c r="D485" s="224"/>
      <c r="E485" s="224"/>
      <c r="F485" s="224"/>
      <c r="G485" s="245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21.75" customHeight="1">
      <c r="A486" s="224"/>
      <c r="B486" s="228"/>
      <c r="C486" s="224"/>
      <c r="D486" s="224"/>
      <c r="E486" s="224"/>
      <c r="F486" s="224"/>
      <c r="G486" s="245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21.75" customHeight="1">
      <c r="A487" s="224"/>
      <c r="B487" s="228"/>
      <c r="C487" s="224"/>
      <c r="D487" s="224"/>
      <c r="E487" s="224"/>
      <c r="F487" s="224"/>
      <c r="G487" s="245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21.75" customHeight="1">
      <c r="A488" s="224"/>
      <c r="B488" s="228"/>
      <c r="C488" s="224"/>
      <c r="D488" s="224"/>
      <c r="E488" s="224"/>
      <c r="F488" s="224"/>
      <c r="G488" s="245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21.75" customHeight="1">
      <c r="A489" s="224"/>
      <c r="B489" s="228"/>
      <c r="C489" s="224"/>
      <c r="D489" s="224"/>
      <c r="E489" s="224"/>
      <c r="F489" s="224"/>
      <c r="G489" s="245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21.75" customHeight="1">
      <c r="A490" s="224"/>
      <c r="B490" s="228"/>
      <c r="C490" s="224"/>
      <c r="D490" s="224"/>
      <c r="E490" s="224"/>
      <c r="F490" s="224"/>
      <c r="G490" s="245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21.75" customHeight="1">
      <c r="A491" s="224"/>
      <c r="B491" s="228"/>
      <c r="C491" s="224"/>
      <c r="D491" s="224"/>
      <c r="E491" s="224"/>
      <c r="F491" s="224"/>
      <c r="G491" s="245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21.75" customHeight="1">
      <c r="A492" s="224"/>
      <c r="B492" s="228"/>
      <c r="C492" s="224"/>
      <c r="D492" s="224"/>
      <c r="E492" s="224"/>
      <c r="F492" s="224"/>
      <c r="G492" s="245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21.75" customHeight="1">
      <c r="A493" s="224"/>
      <c r="B493" s="228"/>
      <c r="C493" s="224"/>
      <c r="D493" s="224"/>
      <c r="E493" s="224"/>
      <c r="F493" s="224"/>
      <c r="G493" s="245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21.75" customHeight="1">
      <c r="A494" s="224"/>
      <c r="B494" s="228"/>
      <c r="C494" s="224"/>
      <c r="D494" s="224"/>
      <c r="E494" s="224"/>
      <c r="F494" s="224"/>
      <c r="G494" s="245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21.75" customHeight="1">
      <c r="A495" s="224"/>
      <c r="B495" s="228"/>
      <c r="C495" s="224"/>
      <c r="D495" s="224"/>
      <c r="E495" s="224"/>
      <c r="F495" s="224"/>
      <c r="G495" s="245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21.75" customHeight="1">
      <c r="A496" s="224"/>
      <c r="B496" s="228"/>
      <c r="C496" s="224"/>
      <c r="D496" s="224"/>
      <c r="E496" s="224"/>
      <c r="F496" s="224"/>
      <c r="G496" s="245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21.75" customHeight="1">
      <c r="A497" s="224"/>
      <c r="B497" s="228"/>
      <c r="C497" s="224"/>
      <c r="D497" s="224"/>
      <c r="E497" s="224"/>
      <c r="F497" s="224"/>
      <c r="G497" s="245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21.75" customHeight="1">
      <c r="A498" s="224"/>
      <c r="B498" s="228"/>
      <c r="C498" s="224"/>
      <c r="D498" s="224"/>
      <c r="E498" s="224"/>
      <c r="F498" s="224"/>
      <c r="G498" s="245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21.75" customHeight="1">
      <c r="A499" s="224"/>
      <c r="B499" s="228"/>
      <c r="C499" s="224"/>
      <c r="D499" s="224"/>
      <c r="E499" s="224"/>
      <c r="F499" s="224"/>
      <c r="G499" s="245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21.75" customHeight="1">
      <c r="A500" s="224"/>
      <c r="B500" s="228"/>
      <c r="C500" s="224"/>
      <c r="D500" s="224"/>
      <c r="E500" s="224"/>
      <c r="F500" s="224"/>
      <c r="G500" s="245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21.75" customHeight="1">
      <c r="A501" s="224"/>
      <c r="B501" s="228"/>
      <c r="C501" s="224"/>
      <c r="D501" s="224"/>
      <c r="E501" s="224"/>
      <c r="F501" s="224"/>
      <c r="G501" s="245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21.75" customHeight="1">
      <c r="A502" s="224"/>
      <c r="B502" s="228"/>
      <c r="C502" s="224"/>
      <c r="D502" s="224"/>
      <c r="E502" s="224"/>
      <c r="F502" s="224"/>
      <c r="G502" s="245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21.75" customHeight="1">
      <c r="A503" s="224"/>
      <c r="B503" s="228"/>
      <c r="C503" s="224"/>
      <c r="D503" s="224"/>
      <c r="E503" s="224"/>
      <c r="F503" s="224"/>
      <c r="G503" s="245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21.75" customHeight="1">
      <c r="A504" s="224"/>
      <c r="B504" s="228"/>
      <c r="C504" s="224"/>
      <c r="D504" s="224"/>
      <c r="E504" s="224"/>
      <c r="F504" s="224"/>
      <c r="G504" s="245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21.75" customHeight="1">
      <c r="A505" s="224"/>
      <c r="B505" s="228"/>
      <c r="C505" s="224"/>
      <c r="D505" s="224"/>
      <c r="E505" s="224"/>
      <c r="F505" s="224"/>
      <c r="G505" s="245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21.75" customHeight="1">
      <c r="A506" s="224"/>
      <c r="B506" s="228"/>
      <c r="C506" s="224"/>
      <c r="D506" s="224"/>
      <c r="E506" s="224"/>
      <c r="F506" s="224"/>
      <c r="G506" s="245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21.75" customHeight="1">
      <c r="A507" s="224"/>
      <c r="B507" s="228"/>
      <c r="C507" s="224"/>
      <c r="D507" s="224"/>
      <c r="E507" s="224"/>
      <c r="F507" s="224"/>
      <c r="G507" s="245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21.75" customHeight="1">
      <c r="A508" s="224"/>
      <c r="B508" s="228"/>
      <c r="C508" s="224"/>
      <c r="D508" s="224"/>
      <c r="E508" s="224"/>
      <c r="F508" s="224"/>
      <c r="G508" s="245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21.75" customHeight="1">
      <c r="A509" s="224"/>
      <c r="B509" s="228"/>
      <c r="C509" s="224"/>
      <c r="D509" s="224"/>
      <c r="E509" s="224"/>
      <c r="F509" s="224"/>
      <c r="G509" s="245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21.75" customHeight="1">
      <c r="A510" s="224"/>
      <c r="B510" s="228"/>
      <c r="C510" s="224"/>
      <c r="D510" s="224"/>
      <c r="E510" s="224"/>
      <c r="F510" s="224"/>
      <c r="G510" s="245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21.75" customHeight="1">
      <c r="A511" s="224"/>
      <c r="B511" s="228"/>
      <c r="C511" s="224"/>
      <c r="D511" s="224"/>
      <c r="E511" s="224"/>
      <c r="F511" s="224"/>
      <c r="G511" s="245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21.75" customHeight="1">
      <c r="A512" s="224"/>
      <c r="B512" s="228"/>
      <c r="C512" s="224"/>
      <c r="D512" s="224"/>
      <c r="E512" s="224"/>
      <c r="F512" s="224"/>
      <c r="G512" s="245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21.75" customHeight="1">
      <c r="A513" s="224"/>
      <c r="B513" s="228"/>
      <c r="C513" s="224"/>
      <c r="D513" s="224"/>
      <c r="E513" s="224"/>
      <c r="F513" s="224"/>
      <c r="G513" s="245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21.75" customHeight="1">
      <c r="A514" s="224"/>
      <c r="B514" s="228"/>
      <c r="C514" s="224"/>
      <c r="D514" s="224"/>
      <c r="E514" s="224"/>
      <c r="F514" s="224"/>
      <c r="G514" s="245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21.75" customHeight="1">
      <c r="A515" s="224"/>
      <c r="B515" s="228"/>
      <c r="C515" s="224"/>
      <c r="D515" s="224"/>
      <c r="E515" s="224"/>
      <c r="F515" s="224"/>
      <c r="G515" s="245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21.75" customHeight="1">
      <c r="A516" s="224"/>
      <c r="B516" s="228"/>
      <c r="C516" s="224"/>
      <c r="D516" s="224"/>
      <c r="E516" s="224"/>
      <c r="F516" s="224"/>
      <c r="G516" s="245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21.75" customHeight="1">
      <c r="A517" s="224"/>
      <c r="B517" s="228"/>
      <c r="C517" s="224"/>
      <c r="D517" s="224"/>
      <c r="E517" s="224"/>
      <c r="F517" s="224"/>
      <c r="G517" s="245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21.75" customHeight="1">
      <c r="A518" s="224"/>
      <c r="B518" s="228"/>
      <c r="C518" s="224"/>
      <c r="D518" s="224"/>
      <c r="E518" s="224"/>
      <c r="F518" s="224"/>
      <c r="G518" s="245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21.75" customHeight="1">
      <c r="A519" s="224"/>
      <c r="B519" s="228"/>
      <c r="C519" s="224"/>
      <c r="D519" s="224"/>
      <c r="E519" s="224"/>
      <c r="F519" s="224"/>
      <c r="G519" s="245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21.75" customHeight="1">
      <c r="A520" s="224"/>
      <c r="B520" s="228"/>
      <c r="C520" s="224"/>
      <c r="D520" s="224"/>
      <c r="E520" s="224"/>
      <c r="F520" s="224"/>
      <c r="G520" s="245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21.75" customHeight="1">
      <c r="A521" s="224"/>
      <c r="B521" s="228"/>
      <c r="C521" s="224"/>
      <c r="D521" s="224"/>
      <c r="E521" s="224"/>
      <c r="F521" s="224"/>
      <c r="G521" s="245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21.75" customHeight="1">
      <c r="A522" s="224"/>
      <c r="B522" s="228"/>
      <c r="C522" s="224"/>
      <c r="D522" s="224"/>
      <c r="E522" s="224"/>
      <c r="F522" s="224"/>
      <c r="G522" s="245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21.75" customHeight="1">
      <c r="A523" s="224"/>
      <c r="B523" s="228"/>
      <c r="C523" s="224"/>
      <c r="D523" s="224"/>
      <c r="E523" s="224"/>
      <c r="F523" s="224"/>
      <c r="G523" s="245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21.75" customHeight="1">
      <c r="A524" s="224"/>
      <c r="B524" s="228"/>
      <c r="C524" s="224"/>
      <c r="D524" s="224"/>
      <c r="E524" s="224"/>
      <c r="F524" s="224"/>
      <c r="G524" s="245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21.75" customHeight="1">
      <c r="A525" s="224"/>
      <c r="B525" s="228"/>
      <c r="C525" s="224"/>
      <c r="D525" s="224"/>
      <c r="E525" s="224"/>
      <c r="F525" s="224"/>
      <c r="G525" s="245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21.75" customHeight="1">
      <c r="A526" s="224"/>
      <c r="B526" s="228"/>
      <c r="C526" s="224"/>
      <c r="D526" s="224"/>
      <c r="E526" s="224"/>
      <c r="F526" s="224"/>
      <c r="G526" s="245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21.75" customHeight="1">
      <c r="A527" s="224"/>
      <c r="B527" s="228"/>
      <c r="C527" s="224"/>
      <c r="D527" s="224"/>
      <c r="E527" s="224"/>
      <c r="F527" s="224"/>
      <c r="G527" s="245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21.75" customHeight="1">
      <c r="A528" s="224"/>
      <c r="B528" s="228"/>
      <c r="C528" s="224"/>
      <c r="D528" s="224"/>
      <c r="E528" s="224"/>
      <c r="F528" s="224"/>
      <c r="G528" s="245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21.75" customHeight="1">
      <c r="A529" s="224"/>
      <c r="B529" s="228"/>
      <c r="C529" s="224"/>
      <c r="D529" s="224"/>
      <c r="E529" s="224"/>
      <c r="F529" s="224"/>
      <c r="G529" s="245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21.75" customHeight="1">
      <c r="A530" s="224"/>
      <c r="B530" s="228"/>
      <c r="C530" s="224"/>
      <c r="D530" s="224"/>
      <c r="E530" s="224"/>
      <c r="F530" s="224"/>
      <c r="G530" s="245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21.75" customHeight="1">
      <c r="A531" s="224"/>
      <c r="B531" s="228"/>
      <c r="C531" s="224"/>
      <c r="D531" s="224"/>
      <c r="E531" s="224"/>
      <c r="F531" s="224"/>
      <c r="G531" s="245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21.75" customHeight="1">
      <c r="A532" s="224"/>
      <c r="B532" s="228"/>
      <c r="C532" s="224"/>
      <c r="D532" s="224"/>
      <c r="E532" s="224"/>
      <c r="F532" s="224"/>
      <c r="G532" s="245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21.75" customHeight="1">
      <c r="A533" s="224"/>
      <c r="B533" s="228"/>
      <c r="C533" s="224"/>
      <c r="D533" s="224"/>
      <c r="E533" s="224"/>
      <c r="F533" s="224"/>
      <c r="G533" s="245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21.75" customHeight="1">
      <c r="A534" s="224"/>
      <c r="B534" s="228"/>
      <c r="C534" s="224"/>
      <c r="D534" s="224"/>
      <c r="E534" s="224"/>
      <c r="F534" s="224"/>
      <c r="G534" s="245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21.75" customHeight="1">
      <c r="A535" s="224"/>
      <c r="B535" s="228"/>
      <c r="C535" s="224"/>
      <c r="D535" s="224"/>
      <c r="E535" s="224"/>
      <c r="F535" s="224"/>
      <c r="G535" s="245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21.75" customHeight="1">
      <c r="A536" s="224"/>
      <c r="B536" s="228"/>
      <c r="C536" s="224"/>
      <c r="D536" s="224"/>
      <c r="E536" s="224"/>
      <c r="F536" s="224"/>
      <c r="G536" s="245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21.75" customHeight="1">
      <c r="A537" s="224"/>
      <c r="B537" s="228"/>
      <c r="C537" s="224"/>
      <c r="D537" s="224"/>
      <c r="E537" s="224"/>
      <c r="F537" s="224"/>
      <c r="G537" s="245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21.75" customHeight="1">
      <c r="A538" s="224"/>
      <c r="B538" s="228"/>
      <c r="C538" s="224"/>
      <c r="D538" s="224"/>
      <c r="E538" s="224"/>
      <c r="F538" s="224"/>
      <c r="G538" s="245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21.75" customHeight="1">
      <c r="A539" s="224"/>
      <c r="B539" s="228"/>
      <c r="C539" s="224"/>
      <c r="D539" s="224"/>
      <c r="E539" s="224"/>
      <c r="F539" s="224"/>
      <c r="G539" s="245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21.75" customHeight="1">
      <c r="A540" s="224"/>
      <c r="B540" s="228"/>
      <c r="C540" s="224"/>
      <c r="D540" s="224"/>
      <c r="E540" s="224"/>
      <c r="F540" s="224"/>
      <c r="G540" s="245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21.75" customHeight="1">
      <c r="A541" s="224"/>
      <c r="B541" s="228"/>
      <c r="C541" s="224"/>
      <c r="D541" s="224"/>
      <c r="E541" s="224"/>
      <c r="F541" s="224"/>
      <c r="G541" s="245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21.75" customHeight="1">
      <c r="A542" s="224"/>
      <c r="B542" s="228"/>
      <c r="C542" s="224"/>
      <c r="D542" s="224"/>
      <c r="E542" s="224"/>
      <c r="F542" s="224"/>
      <c r="G542" s="245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21.75" customHeight="1">
      <c r="A543" s="224"/>
      <c r="B543" s="228"/>
      <c r="C543" s="224"/>
      <c r="D543" s="224"/>
      <c r="E543" s="224"/>
      <c r="F543" s="224"/>
      <c r="G543" s="245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21.75" customHeight="1">
      <c r="A544" s="224"/>
      <c r="B544" s="228"/>
      <c r="C544" s="224"/>
      <c r="D544" s="224"/>
      <c r="E544" s="224"/>
      <c r="F544" s="224"/>
      <c r="G544" s="245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21.75" customHeight="1">
      <c r="A545" s="224"/>
      <c r="B545" s="228"/>
      <c r="C545" s="224"/>
      <c r="D545" s="224"/>
      <c r="E545" s="224"/>
      <c r="F545" s="224"/>
      <c r="G545" s="245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21.75" customHeight="1">
      <c r="A546" s="224"/>
      <c r="B546" s="228"/>
      <c r="C546" s="224"/>
      <c r="D546" s="224"/>
      <c r="E546" s="224"/>
      <c r="F546" s="224"/>
      <c r="G546" s="245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21.75" customHeight="1">
      <c r="A547" s="224"/>
      <c r="B547" s="228"/>
      <c r="C547" s="224"/>
      <c r="D547" s="224"/>
      <c r="E547" s="224"/>
      <c r="F547" s="224"/>
      <c r="G547" s="245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21.75" customHeight="1">
      <c r="A548" s="224"/>
      <c r="B548" s="228"/>
      <c r="C548" s="224"/>
      <c r="D548" s="224"/>
      <c r="E548" s="224"/>
      <c r="F548" s="224"/>
      <c r="G548" s="245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21.75" customHeight="1">
      <c r="A549" s="224"/>
      <c r="B549" s="228"/>
      <c r="C549" s="224"/>
      <c r="D549" s="224"/>
      <c r="E549" s="224"/>
      <c r="F549" s="224"/>
      <c r="G549" s="245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21.75" customHeight="1">
      <c r="A550" s="224"/>
      <c r="B550" s="228"/>
      <c r="C550" s="224"/>
      <c r="D550" s="224"/>
      <c r="E550" s="224"/>
      <c r="F550" s="224"/>
      <c r="G550" s="245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21.75" customHeight="1">
      <c r="A551" s="224"/>
      <c r="B551" s="228"/>
      <c r="C551" s="224"/>
      <c r="D551" s="224"/>
      <c r="E551" s="224"/>
      <c r="F551" s="224"/>
      <c r="G551" s="245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21.75" customHeight="1">
      <c r="A552" s="224"/>
      <c r="B552" s="228"/>
      <c r="C552" s="224"/>
      <c r="D552" s="224"/>
      <c r="E552" s="224"/>
      <c r="F552" s="224"/>
      <c r="G552" s="245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21.75" customHeight="1">
      <c r="A553" s="224"/>
      <c r="B553" s="228"/>
      <c r="C553" s="224"/>
      <c r="D553" s="224"/>
      <c r="E553" s="224"/>
      <c r="F553" s="224"/>
      <c r="G553" s="245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21.75" customHeight="1">
      <c r="A554" s="224"/>
      <c r="B554" s="228"/>
      <c r="C554" s="224"/>
      <c r="D554" s="224"/>
      <c r="E554" s="224"/>
      <c r="F554" s="224"/>
      <c r="G554" s="245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21.75" customHeight="1">
      <c r="A555" s="224"/>
      <c r="B555" s="228"/>
      <c r="C555" s="224"/>
      <c r="D555" s="224"/>
      <c r="E555" s="224"/>
      <c r="F555" s="224"/>
      <c r="G555" s="245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21.75" customHeight="1">
      <c r="A556" s="224"/>
      <c r="B556" s="228"/>
      <c r="C556" s="224"/>
      <c r="D556" s="224"/>
      <c r="E556" s="224"/>
      <c r="F556" s="224"/>
      <c r="G556" s="245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21.75" customHeight="1">
      <c r="A557" s="224"/>
      <c r="B557" s="228"/>
      <c r="C557" s="224"/>
      <c r="D557" s="224"/>
      <c r="E557" s="224"/>
      <c r="F557" s="224"/>
      <c r="G557" s="245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21.75" customHeight="1">
      <c r="A558" s="224"/>
      <c r="B558" s="228"/>
      <c r="C558" s="224"/>
      <c r="D558" s="224"/>
      <c r="E558" s="224"/>
      <c r="F558" s="224"/>
      <c r="G558" s="245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21.75" customHeight="1">
      <c r="A559" s="224"/>
      <c r="B559" s="228"/>
      <c r="C559" s="224"/>
      <c r="D559" s="224"/>
      <c r="E559" s="224"/>
      <c r="F559" s="224"/>
      <c r="G559" s="245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21.75" customHeight="1">
      <c r="A560" s="224"/>
      <c r="B560" s="228"/>
      <c r="C560" s="224"/>
      <c r="D560" s="224"/>
      <c r="E560" s="224"/>
      <c r="F560" s="224"/>
      <c r="G560" s="245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21.75" customHeight="1">
      <c r="A561" s="224"/>
      <c r="B561" s="228"/>
      <c r="C561" s="224"/>
      <c r="D561" s="224"/>
      <c r="E561" s="224"/>
      <c r="F561" s="224"/>
      <c r="G561" s="245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21.75" customHeight="1">
      <c r="A562" s="224"/>
      <c r="B562" s="228"/>
      <c r="C562" s="224"/>
      <c r="D562" s="224"/>
      <c r="E562" s="224"/>
      <c r="F562" s="224"/>
      <c r="G562" s="245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21.75" customHeight="1">
      <c r="A563" s="224"/>
      <c r="B563" s="228"/>
      <c r="C563" s="224"/>
      <c r="D563" s="224"/>
      <c r="E563" s="224"/>
      <c r="F563" s="224"/>
      <c r="G563" s="245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21.75" customHeight="1">
      <c r="A564" s="224"/>
      <c r="B564" s="228"/>
      <c r="C564" s="224"/>
      <c r="D564" s="224"/>
      <c r="E564" s="224"/>
      <c r="F564" s="224"/>
      <c r="G564" s="245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21.75" customHeight="1">
      <c r="A565" s="224"/>
      <c r="B565" s="228"/>
      <c r="C565" s="224"/>
      <c r="D565" s="224"/>
      <c r="E565" s="224"/>
      <c r="F565" s="224"/>
      <c r="G565" s="245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21.75" customHeight="1">
      <c r="A566" s="224"/>
      <c r="B566" s="228"/>
      <c r="C566" s="224"/>
      <c r="D566" s="224"/>
      <c r="E566" s="224"/>
      <c r="F566" s="224"/>
      <c r="G566" s="245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21.75" customHeight="1">
      <c r="A567" s="224"/>
      <c r="B567" s="228"/>
      <c r="C567" s="224"/>
      <c r="D567" s="224"/>
      <c r="E567" s="224"/>
      <c r="F567" s="224"/>
      <c r="G567" s="245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21.75" customHeight="1">
      <c r="A568" s="224"/>
      <c r="B568" s="228"/>
      <c r="C568" s="224"/>
      <c r="D568" s="224"/>
      <c r="E568" s="224"/>
      <c r="F568" s="224"/>
      <c r="G568" s="245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21.75" customHeight="1">
      <c r="A569" s="224"/>
      <c r="B569" s="228"/>
      <c r="C569" s="224"/>
      <c r="D569" s="224"/>
      <c r="E569" s="224"/>
      <c r="F569" s="224"/>
      <c r="G569" s="245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21.75" customHeight="1">
      <c r="A570" s="224"/>
      <c r="B570" s="228"/>
      <c r="C570" s="224"/>
      <c r="D570" s="224"/>
      <c r="E570" s="224"/>
      <c r="F570" s="224"/>
      <c r="G570" s="245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21.75" customHeight="1">
      <c r="A571" s="224"/>
      <c r="B571" s="228"/>
      <c r="C571" s="224"/>
      <c r="D571" s="224"/>
      <c r="E571" s="224"/>
      <c r="F571" s="224"/>
      <c r="G571" s="245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21.75" customHeight="1">
      <c r="A572" s="224"/>
      <c r="B572" s="228"/>
      <c r="C572" s="224"/>
      <c r="D572" s="224"/>
      <c r="E572" s="224"/>
      <c r="F572" s="224"/>
      <c r="G572" s="245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21.75" customHeight="1">
      <c r="A573" s="224"/>
      <c r="B573" s="228"/>
      <c r="C573" s="224"/>
      <c r="D573" s="224"/>
      <c r="E573" s="224"/>
      <c r="F573" s="224"/>
      <c r="G573" s="245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21.75" customHeight="1">
      <c r="A574" s="224"/>
      <c r="B574" s="228"/>
      <c r="C574" s="224"/>
      <c r="D574" s="224"/>
      <c r="E574" s="224"/>
      <c r="F574" s="224"/>
      <c r="G574" s="245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21.75" customHeight="1">
      <c r="A575" s="224"/>
      <c r="B575" s="228"/>
      <c r="C575" s="224"/>
      <c r="D575" s="224"/>
      <c r="E575" s="224"/>
      <c r="F575" s="224"/>
      <c r="G575" s="245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21.75" customHeight="1">
      <c r="A576" s="224"/>
      <c r="B576" s="228"/>
      <c r="C576" s="224"/>
      <c r="D576" s="224"/>
      <c r="E576" s="224"/>
      <c r="F576" s="224"/>
      <c r="G576" s="245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21.75" customHeight="1">
      <c r="A577" s="224"/>
      <c r="B577" s="228"/>
      <c r="C577" s="224"/>
      <c r="D577" s="224"/>
      <c r="E577" s="224"/>
      <c r="F577" s="224"/>
      <c r="G577" s="245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21.75" customHeight="1">
      <c r="A578" s="224"/>
      <c r="B578" s="228"/>
      <c r="C578" s="224"/>
      <c r="D578" s="224"/>
      <c r="E578" s="224"/>
      <c r="F578" s="224"/>
      <c r="G578" s="245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21.75" customHeight="1">
      <c r="A579" s="224"/>
      <c r="B579" s="228"/>
      <c r="C579" s="224"/>
      <c r="D579" s="224"/>
      <c r="E579" s="224"/>
      <c r="F579" s="224"/>
      <c r="G579" s="245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21.75" customHeight="1">
      <c r="A580" s="224"/>
      <c r="B580" s="228"/>
      <c r="C580" s="224"/>
      <c r="D580" s="224"/>
      <c r="E580" s="224"/>
      <c r="F580" s="224"/>
      <c r="G580" s="245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21.75" customHeight="1">
      <c r="A581" s="224"/>
      <c r="B581" s="228"/>
      <c r="C581" s="224"/>
      <c r="D581" s="224"/>
      <c r="E581" s="224"/>
      <c r="F581" s="224"/>
      <c r="G581" s="245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21.75" customHeight="1">
      <c r="A582" s="224"/>
      <c r="B582" s="228"/>
      <c r="C582" s="224"/>
      <c r="D582" s="224"/>
      <c r="E582" s="224"/>
      <c r="F582" s="224"/>
      <c r="G582" s="245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21.75" customHeight="1">
      <c r="A583" s="224"/>
      <c r="B583" s="228"/>
      <c r="C583" s="224"/>
      <c r="D583" s="224"/>
      <c r="E583" s="224"/>
      <c r="F583" s="224"/>
      <c r="G583" s="245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21.75" customHeight="1">
      <c r="A584" s="224"/>
      <c r="B584" s="228"/>
      <c r="C584" s="224"/>
      <c r="D584" s="224"/>
      <c r="E584" s="224"/>
      <c r="F584" s="224"/>
      <c r="G584" s="245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21.75" customHeight="1">
      <c r="A585" s="224"/>
      <c r="B585" s="228"/>
      <c r="C585" s="224"/>
      <c r="D585" s="224"/>
      <c r="E585" s="224"/>
      <c r="F585" s="224"/>
      <c r="G585" s="245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21.75" customHeight="1">
      <c r="A586" s="224"/>
      <c r="B586" s="228"/>
      <c r="C586" s="224"/>
      <c r="D586" s="224"/>
      <c r="E586" s="224"/>
      <c r="F586" s="224"/>
      <c r="G586" s="245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21.75" customHeight="1">
      <c r="A587" s="224"/>
      <c r="B587" s="228"/>
      <c r="C587" s="224"/>
      <c r="D587" s="224"/>
      <c r="E587" s="224"/>
      <c r="F587" s="224"/>
      <c r="G587" s="245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21.75" customHeight="1">
      <c r="A588" s="224"/>
      <c r="B588" s="228"/>
      <c r="C588" s="224"/>
      <c r="D588" s="224"/>
      <c r="E588" s="224"/>
      <c r="F588" s="224"/>
      <c r="G588" s="245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21.75" customHeight="1">
      <c r="A589" s="224"/>
      <c r="B589" s="228"/>
      <c r="C589" s="224"/>
      <c r="D589" s="224"/>
      <c r="E589" s="224"/>
      <c r="F589" s="224"/>
      <c r="G589" s="245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21.75" customHeight="1">
      <c r="A590" s="224"/>
      <c r="B590" s="228"/>
      <c r="C590" s="224"/>
      <c r="D590" s="224"/>
      <c r="E590" s="224"/>
      <c r="F590" s="224"/>
      <c r="G590" s="245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21.75" customHeight="1">
      <c r="A591" s="224"/>
      <c r="B591" s="228"/>
      <c r="C591" s="224"/>
      <c r="D591" s="224"/>
      <c r="E591" s="224"/>
      <c r="F591" s="224"/>
      <c r="G591" s="245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21.75" customHeight="1">
      <c r="A592" s="224"/>
      <c r="B592" s="228"/>
      <c r="C592" s="224"/>
      <c r="D592" s="224"/>
      <c r="E592" s="224"/>
      <c r="F592" s="224"/>
      <c r="G592" s="245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21.75" customHeight="1">
      <c r="A593" s="224"/>
      <c r="B593" s="228"/>
      <c r="C593" s="224"/>
      <c r="D593" s="224"/>
      <c r="E593" s="224"/>
      <c r="F593" s="224"/>
      <c r="G593" s="245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21.75" customHeight="1">
      <c r="A594" s="224"/>
      <c r="B594" s="228"/>
      <c r="C594" s="224"/>
      <c r="D594" s="224"/>
      <c r="E594" s="224"/>
      <c r="F594" s="224"/>
      <c r="G594" s="245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21.75" customHeight="1">
      <c r="A595" s="224"/>
      <c r="B595" s="228"/>
      <c r="C595" s="224"/>
      <c r="D595" s="224"/>
      <c r="E595" s="224"/>
      <c r="F595" s="224"/>
      <c r="G595" s="245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21.75" customHeight="1">
      <c r="A596" s="224"/>
      <c r="B596" s="228"/>
      <c r="C596" s="224"/>
      <c r="D596" s="224"/>
      <c r="E596" s="224"/>
      <c r="F596" s="224"/>
      <c r="G596" s="245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21.75" customHeight="1">
      <c r="A597" s="224"/>
      <c r="B597" s="228"/>
      <c r="C597" s="224"/>
      <c r="D597" s="224"/>
      <c r="E597" s="224"/>
      <c r="F597" s="224"/>
      <c r="G597" s="245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21.75" customHeight="1">
      <c r="A598" s="224"/>
      <c r="B598" s="228"/>
      <c r="C598" s="224"/>
      <c r="D598" s="224"/>
      <c r="E598" s="224"/>
      <c r="F598" s="224"/>
      <c r="G598" s="245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21.75" customHeight="1">
      <c r="A599" s="224"/>
      <c r="B599" s="228"/>
      <c r="C599" s="224"/>
      <c r="D599" s="224"/>
      <c r="E599" s="224"/>
      <c r="F599" s="224"/>
      <c r="G599" s="245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21.75" customHeight="1">
      <c r="A600" s="224"/>
      <c r="B600" s="228"/>
      <c r="C600" s="224"/>
      <c r="D600" s="224"/>
      <c r="E600" s="224"/>
      <c r="F600" s="224"/>
      <c r="G600" s="245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21.75" customHeight="1">
      <c r="A601" s="224"/>
      <c r="B601" s="228"/>
      <c r="C601" s="224"/>
      <c r="D601" s="224"/>
      <c r="E601" s="224"/>
      <c r="F601" s="224"/>
      <c r="G601" s="245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21.75" customHeight="1">
      <c r="A602" s="224"/>
      <c r="B602" s="228"/>
      <c r="C602" s="224"/>
      <c r="D602" s="224"/>
      <c r="E602" s="224"/>
      <c r="F602" s="224"/>
      <c r="G602" s="245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21.75" customHeight="1">
      <c r="A603" s="224"/>
      <c r="B603" s="228"/>
      <c r="C603" s="224"/>
      <c r="D603" s="224"/>
      <c r="E603" s="224"/>
      <c r="F603" s="224"/>
      <c r="G603" s="245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21.75" customHeight="1">
      <c r="A604" s="224"/>
      <c r="B604" s="228"/>
      <c r="C604" s="224"/>
      <c r="D604" s="224"/>
      <c r="E604" s="224"/>
      <c r="F604" s="224"/>
      <c r="G604" s="245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21.75" customHeight="1">
      <c r="A605" s="224"/>
      <c r="B605" s="228"/>
      <c r="C605" s="224"/>
      <c r="D605" s="224"/>
      <c r="E605" s="224"/>
      <c r="F605" s="224"/>
      <c r="G605" s="245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21.75" customHeight="1">
      <c r="A606" s="224"/>
      <c r="B606" s="228"/>
      <c r="C606" s="224"/>
      <c r="D606" s="224"/>
      <c r="E606" s="224"/>
      <c r="F606" s="224"/>
      <c r="G606" s="245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21.75" customHeight="1">
      <c r="A607" s="224"/>
      <c r="B607" s="228"/>
      <c r="C607" s="224"/>
      <c r="D607" s="224"/>
      <c r="E607" s="224"/>
      <c r="F607" s="224"/>
      <c r="G607" s="245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21.75" customHeight="1">
      <c r="A608" s="224"/>
      <c r="B608" s="228"/>
      <c r="C608" s="224"/>
      <c r="D608" s="224"/>
      <c r="E608" s="224"/>
      <c r="F608" s="224"/>
      <c r="G608" s="245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21.75" customHeight="1">
      <c r="A609" s="224"/>
      <c r="B609" s="228"/>
      <c r="C609" s="224"/>
      <c r="D609" s="224"/>
      <c r="E609" s="224"/>
      <c r="F609" s="224"/>
      <c r="G609" s="245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21.75" customHeight="1">
      <c r="A610" s="224"/>
      <c r="B610" s="228"/>
      <c r="C610" s="224"/>
      <c r="D610" s="224"/>
      <c r="E610" s="224"/>
      <c r="F610" s="224"/>
      <c r="G610" s="245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21.75" customHeight="1">
      <c r="A611" s="224"/>
      <c r="B611" s="228"/>
      <c r="C611" s="224"/>
      <c r="D611" s="224"/>
      <c r="E611" s="224"/>
      <c r="F611" s="224"/>
      <c r="G611" s="245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21.75" customHeight="1">
      <c r="A612" s="224"/>
      <c r="B612" s="228"/>
      <c r="C612" s="224"/>
      <c r="D612" s="224"/>
      <c r="E612" s="224"/>
      <c r="F612" s="224"/>
      <c r="G612" s="245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21.75" customHeight="1">
      <c r="A613" s="224"/>
      <c r="B613" s="228"/>
      <c r="C613" s="224"/>
      <c r="D613" s="224"/>
      <c r="E613" s="224"/>
      <c r="F613" s="224"/>
      <c r="G613" s="245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21.75" customHeight="1">
      <c r="A614" s="224"/>
      <c r="B614" s="228"/>
      <c r="C614" s="224"/>
      <c r="D614" s="224"/>
      <c r="E614" s="224"/>
      <c r="F614" s="224"/>
      <c r="G614" s="245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21.75" customHeight="1">
      <c r="A615" s="224"/>
      <c r="B615" s="228"/>
      <c r="C615" s="224"/>
      <c r="D615" s="224"/>
      <c r="E615" s="224"/>
      <c r="F615" s="224"/>
      <c r="G615" s="245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21.75" customHeight="1">
      <c r="A616" s="224"/>
      <c r="B616" s="228"/>
      <c r="C616" s="224"/>
      <c r="D616" s="224"/>
      <c r="E616" s="224"/>
      <c r="F616" s="224"/>
      <c r="G616" s="245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21.75" customHeight="1">
      <c r="A617" s="224"/>
      <c r="B617" s="228"/>
      <c r="C617" s="224"/>
      <c r="D617" s="224"/>
      <c r="E617" s="224"/>
      <c r="F617" s="224"/>
      <c r="G617" s="245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21.75" customHeight="1">
      <c r="A618" s="224"/>
      <c r="B618" s="228"/>
      <c r="C618" s="224"/>
      <c r="D618" s="224"/>
      <c r="E618" s="224"/>
      <c r="F618" s="224"/>
      <c r="G618" s="245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21.75" customHeight="1">
      <c r="A619" s="224"/>
      <c r="B619" s="228"/>
      <c r="C619" s="224"/>
      <c r="D619" s="224"/>
      <c r="E619" s="224"/>
      <c r="F619" s="224"/>
      <c r="G619" s="245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21.75" customHeight="1">
      <c r="A620" s="224"/>
      <c r="B620" s="228"/>
      <c r="C620" s="224"/>
      <c r="D620" s="224"/>
      <c r="E620" s="224"/>
      <c r="F620" s="224"/>
      <c r="G620" s="245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21.75" customHeight="1">
      <c r="A621" s="224"/>
      <c r="B621" s="228"/>
      <c r="C621" s="224"/>
      <c r="D621" s="224"/>
      <c r="E621" s="224"/>
      <c r="F621" s="224"/>
      <c r="G621" s="245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21.75" customHeight="1">
      <c r="A622" s="224"/>
      <c r="B622" s="228"/>
      <c r="C622" s="224"/>
      <c r="D622" s="224"/>
      <c r="E622" s="224"/>
      <c r="F622" s="224"/>
      <c r="G622" s="245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21.75" customHeight="1">
      <c r="A623" s="224"/>
      <c r="B623" s="228"/>
      <c r="C623" s="224"/>
      <c r="D623" s="224"/>
      <c r="E623" s="224"/>
      <c r="F623" s="224"/>
      <c r="G623" s="245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21.75" customHeight="1">
      <c r="A624" s="224"/>
      <c r="B624" s="228"/>
      <c r="C624" s="224"/>
      <c r="D624" s="224"/>
      <c r="E624" s="224"/>
      <c r="F624" s="224"/>
      <c r="G624" s="245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21.75" customHeight="1">
      <c r="A625" s="224"/>
      <c r="B625" s="228"/>
      <c r="C625" s="224"/>
      <c r="D625" s="224"/>
      <c r="E625" s="224"/>
      <c r="F625" s="224"/>
      <c r="G625" s="245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21.75" customHeight="1">
      <c r="A626" s="224"/>
      <c r="B626" s="228"/>
      <c r="C626" s="224"/>
      <c r="D626" s="224"/>
      <c r="E626" s="224"/>
      <c r="F626" s="224"/>
      <c r="G626" s="245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21.75" customHeight="1">
      <c r="A627" s="224"/>
      <c r="B627" s="228"/>
      <c r="C627" s="224"/>
      <c r="D627" s="224"/>
      <c r="E627" s="224"/>
      <c r="F627" s="224"/>
      <c r="G627" s="245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21.75" customHeight="1">
      <c r="A628" s="224"/>
      <c r="B628" s="228"/>
      <c r="C628" s="224"/>
      <c r="D628" s="224"/>
      <c r="E628" s="224"/>
      <c r="F628" s="224"/>
      <c r="G628" s="245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21.75" customHeight="1">
      <c r="A629" s="224"/>
      <c r="B629" s="228"/>
      <c r="C629" s="224"/>
      <c r="D629" s="224"/>
      <c r="E629" s="224"/>
      <c r="F629" s="224"/>
      <c r="G629" s="245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21.75" customHeight="1">
      <c r="A630" s="224"/>
      <c r="B630" s="228"/>
      <c r="C630" s="224"/>
      <c r="D630" s="224"/>
      <c r="E630" s="224"/>
      <c r="F630" s="224"/>
      <c r="G630" s="245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21.75" customHeight="1">
      <c r="A631" s="224"/>
      <c r="B631" s="228"/>
      <c r="C631" s="224"/>
      <c r="D631" s="224"/>
      <c r="E631" s="224"/>
      <c r="F631" s="224"/>
      <c r="G631" s="245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21.75" customHeight="1">
      <c r="A632" s="224"/>
      <c r="B632" s="228"/>
      <c r="C632" s="224"/>
      <c r="D632" s="224"/>
      <c r="E632" s="224"/>
      <c r="F632" s="224"/>
      <c r="G632" s="245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21.75" customHeight="1">
      <c r="A633" s="224"/>
      <c r="B633" s="228"/>
      <c r="C633" s="224"/>
      <c r="D633" s="224"/>
      <c r="E633" s="224"/>
      <c r="F633" s="224"/>
      <c r="G633" s="245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21.75" customHeight="1">
      <c r="A634" s="224"/>
      <c r="B634" s="228"/>
      <c r="C634" s="224"/>
      <c r="D634" s="224"/>
      <c r="E634" s="224"/>
      <c r="F634" s="224"/>
      <c r="G634" s="245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21.75" customHeight="1">
      <c r="A635" s="224"/>
      <c r="B635" s="228"/>
      <c r="C635" s="224"/>
      <c r="D635" s="224"/>
      <c r="E635" s="224"/>
      <c r="F635" s="224"/>
      <c r="G635" s="245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21.75" customHeight="1">
      <c r="A636" s="224"/>
      <c r="B636" s="228"/>
      <c r="C636" s="224"/>
      <c r="D636" s="224"/>
      <c r="E636" s="224"/>
      <c r="F636" s="224"/>
      <c r="G636" s="245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21.75" customHeight="1">
      <c r="A637" s="224"/>
      <c r="B637" s="228"/>
      <c r="C637" s="224"/>
      <c r="D637" s="224"/>
      <c r="E637" s="224"/>
      <c r="F637" s="224"/>
      <c r="G637" s="245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21.75" customHeight="1">
      <c r="A638" s="224"/>
      <c r="B638" s="228"/>
      <c r="C638" s="224"/>
      <c r="D638" s="224"/>
      <c r="E638" s="224"/>
      <c r="F638" s="224"/>
      <c r="G638" s="245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21.75" customHeight="1">
      <c r="A639" s="224"/>
      <c r="B639" s="228"/>
      <c r="C639" s="224"/>
      <c r="D639" s="224"/>
      <c r="E639" s="224"/>
      <c r="F639" s="224"/>
      <c r="G639" s="245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21.75" customHeight="1">
      <c r="A640" s="224"/>
      <c r="B640" s="228"/>
      <c r="C640" s="224"/>
      <c r="D640" s="224"/>
      <c r="E640" s="224"/>
      <c r="F640" s="224"/>
      <c r="G640" s="245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21.75" customHeight="1">
      <c r="A641" s="224"/>
      <c r="B641" s="228"/>
      <c r="C641" s="224"/>
      <c r="D641" s="224"/>
      <c r="E641" s="224"/>
      <c r="F641" s="224"/>
      <c r="G641" s="245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21.75" customHeight="1">
      <c r="A642" s="224"/>
      <c r="B642" s="228"/>
      <c r="C642" s="224"/>
      <c r="D642" s="224"/>
      <c r="E642" s="224"/>
      <c r="F642" s="224"/>
      <c r="G642" s="245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21.75" customHeight="1">
      <c r="A643" s="224"/>
      <c r="B643" s="228"/>
      <c r="C643" s="224"/>
      <c r="D643" s="224"/>
      <c r="E643" s="224"/>
      <c r="F643" s="224"/>
      <c r="G643" s="245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21.75" customHeight="1">
      <c r="A644" s="224"/>
      <c r="B644" s="228"/>
      <c r="C644" s="224"/>
      <c r="D644" s="224"/>
      <c r="E644" s="224"/>
      <c r="F644" s="224"/>
      <c r="G644" s="245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21.75" customHeight="1">
      <c r="A645" s="224"/>
      <c r="B645" s="228"/>
      <c r="C645" s="224"/>
      <c r="D645" s="224"/>
      <c r="E645" s="224"/>
      <c r="F645" s="224"/>
      <c r="G645" s="245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21.75" customHeight="1">
      <c r="A646" s="224"/>
      <c r="B646" s="228"/>
      <c r="C646" s="224"/>
      <c r="D646" s="224"/>
      <c r="E646" s="224"/>
      <c r="F646" s="224"/>
      <c r="G646" s="245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21.75" customHeight="1">
      <c r="A647" s="224"/>
      <c r="B647" s="228"/>
      <c r="C647" s="224"/>
      <c r="D647" s="224"/>
      <c r="E647" s="224"/>
      <c r="F647" s="224"/>
      <c r="G647" s="245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21.75" customHeight="1">
      <c r="A648" s="224"/>
      <c r="B648" s="228"/>
      <c r="C648" s="224"/>
      <c r="D648" s="224"/>
      <c r="E648" s="224"/>
      <c r="F648" s="224"/>
      <c r="G648" s="245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21.75" customHeight="1">
      <c r="A649" s="224"/>
      <c r="B649" s="228"/>
      <c r="C649" s="224"/>
      <c r="D649" s="224"/>
      <c r="E649" s="224"/>
      <c r="F649" s="224"/>
      <c r="G649" s="245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21.75" customHeight="1">
      <c r="A650" s="224"/>
      <c r="B650" s="228"/>
      <c r="C650" s="224"/>
      <c r="D650" s="224"/>
      <c r="E650" s="224"/>
      <c r="F650" s="224"/>
      <c r="G650" s="245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21.75" customHeight="1">
      <c r="A651" s="224"/>
      <c r="B651" s="228"/>
      <c r="C651" s="224"/>
      <c r="D651" s="224"/>
      <c r="E651" s="224"/>
      <c r="F651" s="224"/>
      <c r="G651" s="245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21.75" customHeight="1">
      <c r="A652" s="224"/>
      <c r="B652" s="228"/>
      <c r="C652" s="224"/>
      <c r="D652" s="224"/>
      <c r="E652" s="224"/>
      <c r="F652" s="224"/>
      <c r="G652" s="245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21.75" customHeight="1">
      <c r="A653" s="224"/>
      <c r="B653" s="228"/>
      <c r="C653" s="224"/>
      <c r="D653" s="224"/>
      <c r="E653" s="224"/>
      <c r="F653" s="224"/>
      <c r="G653" s="245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21.75" customHeight="1">
      <c r="A654" s="224"/>
      <c r="B654" s="228"/>
      <c r="C654" s="224"/>
      <c r="D654" s="224"/>
      <c r="E654" s="224"/>
      <c r="F654" s="224"/>
      <c r="G654" s="245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21.75" customHeight="1">
      <c r="A655" s="224"/>
      <c r="B655" s="228"/>
      <c r="C655" s="224"/>
      <c r="D655" s="224"/>
      <c r="E655" s="224"/>
      <c r="F655" s="224"/>
      <c r="G655" s="245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21.75" customHeight="1">
      <c r="A656" s="224"/>
      <c r="B656" s="228"/>
      <c r="C656" s="224"/>
      <c r="D656" s="224"/>
      <c r="E656" s="224"/>
      <c r="F656" s="224"/>
      <c r="G656" s="245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21.75" customHeight="1">
      <c r="A657" s="224"/>
      <c r="B657" s="228"/>
      <c r="C657" s="224"/>
      <c r="D657" s="224"/>
      <c r="E657" s="224"/>
      <c r="F657" s="224"/>
      <c r="G657" s="245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21.75" customHeight="1">
      <c r="A658" s="224"/>
      <c r="B658" s="228"/>
      <c r="C658" s="224"/>
      <c r="D658" s="224"/>
      <c r="E658" s="224"/>
      <c r="F658" s="224"/>
      <c r="G658" s="245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21.75" customHeight="1">
      <c r="A659" s="224"/>
      <c r="B659" s="228"/>
      <c r="C659" s="224"/>
      <c r="D659" s="224"/>
      <c r="E659" s="224"/>
      <c r="F659" s="224"/>
      <c r="G659" s="245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21.75" customHeight="1">
      <c r="A660" s="224"/>
      <c r="B660" s="228"/>
      <c r="C660" s="224"/>
      <c r="D660" s="224"/>
      <c r="E660" s="224"/>
      <c r="F660" s="224"/>
      <c r="G660" s="245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21.75" customHeight="1">
      <c r="A661" s="224"/>
      <c r="B661" s="228"/>
      <c r="C661" s="224"/>
      <c r="D661" s="224"/>
      <c r="E661" s="224"/>
      <c r="F661" s="224"/>
      <c r="G661" s="245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21.75" customHeight="1">
      <c r="A662" s="224"/>
      <c r="B662" s="228"/>
      <c r="C662" s="224"/>
      <c r="D662" s="224"/>
      <c r="E662" s="224"/>
      <c r="F662" s="224"/>
      <c r="G662" s="245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21.75" customHeight="1">
      <c r="A663" s="224"/>
      <c r="B663" s="228"/>
      <c r="C663" s="224"/>
      <c r="D663" s="224"/>
      <c r="E663" s="224"/>
      <c r="F663" s="224"/>
      <c r="G663" s="245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21.75" customHeight="1">
      <c r="A664" s="224"/>
      <c r="B664" s="228"/>
      <c r="C664" s="224"/>
      <c r="D664" s="224"/>
      <c r="E664" s="224"/>
      <c r="F664" s="224"/>
      <c r="G664" s="245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21.75" customHeight="1">
      <c r="A665" s="224"/>
      <c r="B665" s="228"/>
      <c r="C665" s="224"/>
      <c r="D665" s="224"/>
      <c r="E665" s="224"/>
      <c r="F665" s="224"/>
      <c r="G665" s="245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21.75" customHeight="1">
      <c r="A666" s="224"/>
      <c r="B666" s="228"/>
      <c r="C666" s="224"/>
      <c r="D666" s="224"/>
      <c r="E666" s="224"/>
      <c r="F666" s="224"/>
      <c r="G666" s="245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21.75" customHeight="1">
      <c r="A667" s="224"/>
      <c r="B667" s="228"/>
      <c r="C667" s="224"/>
      <c r="D667" s="224"/>
      <c r="E667" s="224"/>
      <c r="F667" s="224"/>
      <c r="G667" s="245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21.75" customHeight="1">
      <c r="A668" s="224"/>
      <c r="B668" s="228"/>
      <c r="C668" s="224"/>
      <c r="D668" s="224"/>
      <c r="E668" s="224"/>
      <c r="F668" s="224"/>
      <c r="G668" s="245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21.75" customHeight="1">
      <c r="A669" s="224"/>
      <c r="B669" s="228"/>
      <c r="C669" s="224"/>
      <c r="D669" s="224"/>
      <c r="E669" s="224"/>
      <c r="F669" s="224"/>
      <c r="G669" s="245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21.75" customHeight="1">
      <c r="A670" s="224"/>
      <c r="B670" s="228"/>
      <c r="C670" s="224"/>
      <c r="D670" s="224"/>
      <c r="E670" s="224"/>
      <c r="F670" s="224"/>
      <c r="G670" s="245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21.75" customHeight="1">
      <c r="A671" s="224"/>
      <c r="B671" s="228"/>
      <c r="C671" s="224"/>
      <c r="D671" s="224"/>
      <c r="E671" s="224"/>
      <c r="F671" s="224"/>
      <c r="G671" s="245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21.75" customHeight="1">
      <c r="A672" s="224"/>
      <c r="B672" s="228"/>
      <c r="C672" s="224"/>
      <c r="D672" s="224"/>
      <c r="E672" s="224"/>
      <c r="F672" s="224"/>
      <c r="G672" s="245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21.75" customHeight="1">
      <c r="A673" s="224"/>
      <c r="B673" s="228"/>
      <c r="C673" s="224"/>
      <c r="D673" s="224"/>
      <c r="E673" s="224"/>
      <c r="F673" s="224"/>
      <c r="G673" s="245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21.75" customHeight="1">
      <c r="A674" s="224"/>
      <c r="B674" s="228"/>
      <c r="C674" s="224"/>
      <c r="D674" s="224"/>
      <c r="E674" s="224"/>
      <c r="F674" s="224"/>
      <c r="G674" s="245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21.75" customHeight="1">
      <c r="A675" s="224"/>
      <c r="B675" s="228"/>
      <c r="C675" s="224"/>
      <c r="D675" s="224"/>
      <c r="E675" s="224"/>
      <c r="F675" s="224"/>
      <c r="G675" s="245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21.75" customHeight="1">
      <c r="A676" s="224"/>
      <c r="B676" s="228"/>
      <c r="C676" s="224"/>
      <c r="D676" s="224"/>
      <c r="E676" s="224"/>
      <c r="F676" s="224"/>
      <c r="G676" s="245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21.75" customHeight="1">
      <c r="A677" s="224"/>
      <c r="B677" s="228"/>
      <c r="C677" s="224"/>
      <c r="D677" s="224"/>
      <c r="E677" s="224"/>
      <c r="F677" s="224"/>
      <c r="G677" s="245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21.75" customHeight="1">
      <c r="A678" s="224"/>
      <c r="B678" s="228"/>
      <c r="C678" s="224"/>
      <c r="D678" s="224"/>
      <c r="E678" s="224"/>
      <c r="F678" s="224"/>
      <c r="G678" s="245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21.75" customHeight="1">
      <c r="A679" s="224"/>
      <c r="B679" s="228"/>
      <c r="C679" s="224"/>
      <c r="D679" s="224"/>
      <c r="E679" s="224"/>
      <c r="F679" s="224"/>
      <c r="G679" s="245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21.75" customHeight="1">
      <c r="A680" s="224"/>
      <c r="B680" s="228"/>
      <c r="C680" s="224"/>
      <c r="D680" s="224"/>
      <c r="E680" s="224"/>
      <c r="F680" s="224"/>
      <c r="G680" s="245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21.75" customHeight="1">
      <c r="A681" s="224"/>
      <c r="B681" s="228"/>
      <c r="C681" s="224"/>
      <c r="D681" s="224"/>
      <c r="E681" s="224"/>
      <c r="F681" s="224"/>
      <c r="G681" s="245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21.75" customHeight="1">
      <c r="A682" s="224"/>
      <c r="B682" s="228"/>
      <c r="C682" s="224"/>
      <c r="D682" s="224"/>
      <c r="E682" s="224"/>
      <c r="F682" s="224"/>
      <c r="G682" s="245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21.75" customHeight="1">
      <c r="A683" s="224"/>
      <c r="B683" s="228"/>
      <c r="C683" s="224"/>
      <c r="D683" s="224"/>
      <c r="E683" s="224"/>
      <c r="F683" s="224"/>
      <c r="G683" s="245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21.75" customHeight="1">
      <c r="A684" s="224"/>
      <c r="B684" s="228"/>
      <c r="C684" s="224"/>
      <c r="D684" s="224"/>
      <c r="E684" s="224"/>
      <c r="F684" s="224"/>
      <c r="G684" s="245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21.75" customHeight="1">
      <c r="A685" s="224"/>
      <c r="B685" s="228"/>
      <c r="C685" s="224"/>
      <c r="D685" s="224"/>
      <c r="E685" s="224"/>
      <c r="F685" s="224"/>
      <c r="G685" s="245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21.75" customHeight="1">
      <c r="A686" s="224"/>
      <c r="B686" s="228"/>
      <c r="C686" s="224"/>
      <c r="D686" s="224"/>
      <c r="E686" s="224"/>
      <c r="F686" s="224"/>
      <c r="G686" s="245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21.75" customHeight="1">
      <c r="A687" s="224"/>
      <c r="B687" s="228"/>
      <c r="C687" s="224"/>
      <c r="D687" s="224"/>
      <c r="E687" s="224"/>
      <c r="F687" s="224"/>
      <c r="G687" s="245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21.75" customHeight="1">
      <c r="A688" s="224"/>
      <c r="B688" s="228"/>
      <c r="C688" s="224"/>
      <c r="D688" s="224"/>
      <c r="E688" s="224"/>
      <c r="F688" s="224"/>
      <c r="G688" s="245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21.75" customHeight="1">
      <c r="A689" s="224"/>
      <c r="B689" s="228"/>
      <c r="C689" s="224"/>
      <c r="D689" s="224"/>
      <c r="E689" s="224"/>
      <c r="F689" s="224"/>
      <c r="G689" s="245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21.75" customHeight="1">
      <c r="A690" s="224"/>
      <c r="B690" s="228"/>
      <c r="C690" s="224"/>
      <c r="D690" s="224"/>
      <c r="E690" s="224"/>
      <c r="F690" s="224"/>
      <c r="G690" s="245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21.75" customHeight="1">
      <c r="A691" s="224"/>
      <c r="B691" s="228"/>
      <c r="C691" s="224"/>
      <c r="D691" s="224"/>
      <c r="E691" s="224"/>
      <c r="F691" s="224"/>
      <c r="G691" s="245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21.75" customHeight="1">
      <c r="A692" s="224"/>
      <c r="B692" s="228"/>
      <c r="C692" s="224"/>
      <c r="D692" s="224"/>
      <c r="E692" s="224"/>
      <c r="F692" s="224"/>
      <c r="G692" s="245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21.75" customHeight="1">
      <c r="A693" s="224"/>
      <c r="B693" s="228"/>
      <c r="C693" s="224"/>
      <c r="D693" s="224"/>
      <c r="E693" s="224"/>
      <c r="F693" s="224"/>
      <c r="G693" s="245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21.75" customHeight="1">
      <c r="A694" s="224"/>
      <c r="B694" s="228"/>
      <c r="C694" s="224"/>
      <c r="D694" s="224"/>
      <c r="E694" s="224"/>
      <c r="F694" s="224"/>
      <c r="G694" s="245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21.75" customHeight="1">
      <c r="A695" s="224"/>
      <c r="B695" s="228"/>
      <c r="C695" s="224"/>
      <c r="D695" s="224"/>
      <c r="E695" s="224"/>
      <c r="F695" s="224"/>
      <c r="G695" s="245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21.75" customHeight="1">
      <c r="A696" s="224"/>
      <c r="B696" s="228"/>
      <c r="C696" s="224"/>
      <c r="D696" s="224"/>
      <c r="E696" s="224"/>
      <c r="F696" s="224"/>
      <c r="G696" s="245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21.75" customHeight="1">
      <c r="A697" s="224"/>
      <c r="B697" s="228"/>
      <c r="C697" s="224"/>
      <c r="D697" s="224"/>
      <c r="E697" s="224"/>
      <c r="F697" s="224"/>
      <c r="G697" s="245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21.75" customHeight="1">
      <c r="A698" s="224"/>
      <c r="B698" s="228"/>
      <c r="C698" s="224"/>
      <c r="D698" s="224"/>
      <c r="E698" s="224"/>
      <c r="F698" s="224"/>
      <c r="G698" s="245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21.75" customHeight="1">
      <c r="A699" s="224"/>
      <c r="B699" s="228"/>
      <c r="C699" s="224"/>
      <c r="D699" s="224"/>
      <c r="E699" s="224"/>
      <c r="F699" s="224"/>
      <c r="G699" s="245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21.75" customHeight="1">
      <c r="A700" s="224"/>
      <c r="B700" s="228"/>
      <c r="C700" s="224"/>
      <c r="D700" s="224"/>
      <c r="E700" s="224"/>
      <c r="F700" s="224"/>
      <c r="G700" s="245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21.75" customHeight="1">
      <c r="A701" s="224"/>
      <c r="B701" s="228"/>
      <c r="C701" s="224"/>
      <c r="D701" s="224"/>
      <c r="E701" s="224"/>
      <c r="F701" s="224"/>
      <c r="G701" s="245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21.75" customHeight="1">
      <c r="A702" s="224"/>
      <c r="B702" s="228"/>
      <c r="C702" s="224"/>
      <c r="D702" s="224"/>
      <c r="E702" s="224"/>
      <c r="F702" s="224"/>
      <c r="G702" s="245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21.75" customHeight="1">
      <c r="A703" s="224"/>
      <c r="B703" s="228"/>
      <c r="C703" s="224"/>
      <c r="D703" s="224"/>
      <c r="E703" s="224"/>
      <c r="F703" s="224"/>
      <c r="G703" s="245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21.75" customHeight="1">
      <c r="A704" s="224"/>
      <c r="B704" s="228"/>
      <c r="C704" s="224"/>
      <c r="D704" s="224"/>
      <c r="E704" s="224"/>
      <c r="F704" s="224"/>
      <c r="G704" s="245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21.75" customHeight="1">
      <c r="A705" s="224"/>
      <c r="B705" s="228"/>
      <c r="C705" s="224"/>
      <c r="D705" s="224"/>
      <c r="E705" s="224"/>
      <c r="F705" s="224"/>
      <c r="G705" s="245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21.75" customHeight="1">
      <c r="A706" s="224"/>
      <c r="B706" s="228"/>
      <c r="C706" s="224"/>
      <c r="D706" s="224"/>
      <c r="E706" s="224"/>
      <c r="F706" s="224"/>
      <c r="G706" s="245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21.75" customHeight="1">
      <c r="A707" s="224"/>
      <c r="B707" s="228"/>
      <c r="C707" s="224"/>
      <c r="D707" s="224"/>
      <c r="E707" s="224"/>
      <c r="F707" s="224"/>
      <c r="G707" s="245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21.75" customHeight="1">
      <c r="A708" s="224"/>
      <c r="B708" s="228"/>
      <c r="C708" s="224"/>
      <c r="D708" s="224"/>
      <c r="E708" s="224"/>
      <c r="F708" s="224"/>
      <c r="G708" s="245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21.75" customHeight="1">
      <c r="A709" s="224"/>
      <c r="B709" s="228"/>
      <c r="C709" s="224"/>
      <c r="D709" s="224"/>
      <c r="E709" s="224"/>
      <c r="F709" s="224"/>
      <c r="G709" s="245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21.75" customHeight="1">
      <c r="A710" s="224"/>
      <c r="B710" s="228"/>
      <c r="C710" s="224"/>
      <c r="D710" s="224"/>
      <c r="E710" s="224"/>
      <c r="F710" s="224"/>
      <c r="G710" s="245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21.75" customHeight="1">
      <c r="A711" s="224"/>
      <c r="B711" s="228"/>
      <c r="C711" s="224"/>
      <c r="D711" s="224"/>
      <c r="E711" s="224"/>
      <c r="F711" s="224"/>
      <c r="G711" s="245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21.75" customHeight="1">
      <c r="A712" s="224"/>
      <c r="B712" s="228"/>
      <c r="C712" s="224"/>
      <c r="D712" s="224"/>
      <c r="E712" s="224"/>
      <c r="F712" s="224"/>
      <c r="G712" s="245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21.75" customHeight="1">
      <c r="A713" s="224"/>
      <c r="B713" s="228"/>
      <c r="C713" s="224"/>
      <c r="D713" s="224"/>
      <c r="E713" s="224"/>
      <c r="F713" s="224"/>
      <c r="G713" s="245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21.75" customHeight="1">
      <c r="A714" s="224"/>
      <c r="B714" s="228"/>
      <c r="C714" s="224"/>
      <c r="D714" s="224"/>
      <c r="E714" s="224"/>
      <c r="F714" s="224"/>
      <c r="G714" s="245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21.75" customHeight="1">
      <c r="A715" s="224"/>
      <c r="B715" s="228"/>
      <c r="C715" s="224"/>
      <c r="D715" s="224"/>
      <c r="E715" s="224"/>
      <c r="F715" s="224"/>
      <c r="G715" s="245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21.75" customHeight="1">
      <c r="A716" s="224"/>
      <c r="B716" s="228"/>
      <c r="C716" s="224"/>
      <c r="D716" s="224"/>
      <c r="E716" s="224"/>
      <c r="F716" s="224"/>
      <c r="G716" s="245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21.75" customHeight="1">
      <c r="A717" s="224"/>
      <c r="B717" s="228"/>
      <c r="C717" s="224"/>
      <c r="D717" s="224"/>
      <c r="E717" s="224"/>
      <c r="F717" s="224"/>
      <c r="G717" s="245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21.75" customHeight="1">
      <c r="A718" s="224"/>
      <c r="B718" s="228"/>
      <c r="C718" s="224"/>
      <c r="D718" s="224"/>
      <c r="E718" s="224"/>
      <c r="F718" s="224"/>
      <c r="G718" s="245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21.75" customHeight="1">
      <c r="A719" s="224"/>
      <c r="B719" s="228"/>
      <c r="C719" s="224"/>
      <c r="D719" s="224"/>
      <c r="E719" s="224"/>
      <c r="F719" s="224"/>
      <c r="G719" s="245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21.75" customHeight="1">
      <c r="A720" s="224"/>
      <c r="B720" s="228"/>
      <c r="C720" s="224"/>
      <c r="D720" s="224"/>
      <c r="E720" s="224"/>
      <c r="F720" s="224"/>
      <c r="G720" s="245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21.75" customHeight="1">
      <c r="A721" s="224"/>
      <c r="B721" s="228"/>
      <c r="C721" s="224"/>
      <c r="D721" s="224"/>
      <c r="E721" s="224"/>
      <c r="F721" s="224"/>
      <c r="G721" s="245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21.75" customHeight="1">
      <c r="A722" s="224"/>
      <c r="B722" s="228"/>
      <c r="C722" s="224"/>
      <c r="D722" s="224"/>
      <c r="E722" s="224"/>
      <c r="F722" s="224"/>
      <c r="G722" s="245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21.75" customHeight="1">
      <c r="A723" s="224"/>
      <c r="B723" s="228"/>
      <c r="C723" s="224"/>
      <c r="D723" s="224"/>
      <c r="E723" s="224"/>
      <c r="F723" s="224"/>
      <c r="G723" s="245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21.75" customHeight="1">
      <c r="A724" s="224"/>
      <c r="B724" s="228"/>
      <c r="C724" s="224"/>
      <c r="D724" s="224"/>
      <c r="E724" s="224"/>
      <c r="F724" s="224"/>
      <c r="G724" s="245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21.75" customHeight="1">
      <c r="A725" s="224"/>
      <c r="B725" s="228"/>
      <c r="C725" s="224"/>
      <c r="D725" s="224"/>
      <c r="E725" s="224"/>
      <c r="F725" s="224"/>
      <c r="G725" s="245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21.75" customHeight="1">
      <c r="A726" s="224"/>
      <c r="B726" s="228"/>
      <c r="C726" s="224"/>
      <c r="D726" s="224"/>
      <c r="E726" s="224"/>
      <c r="F726" s="224"/>
      <c r="G726" s="245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21.75" customHeight="1">
      <c r="A727" s="224"/>
      <c r="B727" s="228"/>
      <c r="C727" s="224"/>
      <c r="D727" s="224"/>
      <c r="E727" s="224"/>
      <c r="F727" s="224"/>
      <c r="G727" s="245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21.75" customHeight="1">
      <c r="A728" s="224"/>
      <c r="B728" s="228"/>
      <c r="C728" s="224"/>
      <c r="D728" s="224"/>
      <c r="E728" s="224"/>
      <c r="F728" s="224"/>
      <c r="G728" s="245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21.75" customHeight="1">
      <c r="A729" s="224"/>
      <c r="B729" s="228"/>
      <c r="C729" s="224"/>
      <c r="D729" s="224"/>
      <c r="E729" s="224"/>
      <c r="F729" s="224"/>
      <c r="G729" s="245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21.75" customHeight="1">
      <c r="A730" s="224"/>
      <c r="B730" s="228"/>
      <c r="C730" s="224"/>
      <c r="D730" s="224"/>
      <c r="E730" s="224"/>
      <c r="F730" s="224"/>
      <c r="G730" s="245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21.75" customHeight="1">
      <c r="A731" s="224"/>
      <c r="B731" s="228"/>
      <c r="C731" s="224"/>
      <c r="D731" s="224"/>
      <c r="E731" s="224"/>
      <c r="F731" s="224"/>
      <c r="G731" s="245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21.75" customHeight="1">
      <c r="A732" s="224"/>
      <c r="B732" s="228"/>
      <c r="C732" s="224"/>
      <c r="D732" s="224"/>
      <c r="E732" s="224"/>
      <c r="F732" s="224"/>
      <c r="G732" s="245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21.75" customHeight="1">
      <c r="A733" s="224"/>
      <c r="B733" s="228"/>
      <c r="C733" s="224"/>
      <c r="D733" s="224"/>
      <c r="E733" s="224"/>
      <c r="F733" s="224"/>
      <c r="G733" s="245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21.75" customHeight="1">
      <c r="A734" s="224"/>
      <c r="B734" s="228"/>
      <c r="C734" s="224"/>
      <c r="D734" s="224"/>
      <c r="E734" s="224"/>
      <c r="F734" s="224"/>
      <c r="G734" s="245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21.75" customHeight="1">
      <c r="A735" s="224"/>
      <c r="B735" s="228"/>
      <c r="C735" s="224"/>
      <c r="D735" s="224"/>
      <c r="E735" s="224"/>
      <c r="F735" s="224"/>
      <c r="G735" s="245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21.75" customHeight="1">
      <c r="A736" s="224"/>
      <c r="B736" s="228"/>
      <c r="C736" s="224"/>
      <c r="D736" s="224"/>
      <c r="E736" s="224"/>
      <c r="F736" s="224"/>
      <c r="G736" s="245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21.75" customHeight="1">
      <c r="A737" s="224"/>
      <c r="B737" s="228"/>
      <c r="C737" s="224"/>
      <c r="D737" s="224"/>
      <c r="E737" s="224"/>
      <c r="F737" s="224"/>
      <c r="G737" s="245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21.75" customHeight="1">
      <c r="A738" s="224"/>
      <c r="B738" s="228"/>
      <c r="C738" s="224"/>
      <c r="D738" s="224"/>
      <c r="E738" s="224"/>
      <c r="F738" s="224"/>
      <c r="G738" s="245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21.75" customHeight="1">
      <c r="A739" s="224"/>
      <c r="B739" s="228"/>
      <c r="C739" s="224"/>
      <c r="D739" s="224"/>
      <c r="E739" s="224"/>
      <c r="F739" s="224"/>
      <c r="G739" s="245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21.75" customHeight="1">
      <c r="A740" s="224"/>
      <c r="B740" s="228"/>
      <c r="C740" s="224"/>
      <c r="D740" s="224"/>
      <c r="E740" s="224"/>
      <c r="F740" s="224"/>
      <c r="G740" s="245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21.75" customHeight="1">
      <c r="A741" s="224"/>
      <c r="B741" s="228"/>
      <c r="C741" s="224"/>
      <c r="D741" s="224"/>
      <c r="E741" s="224"/>
      <c r="F741" s="224"/>
      <c r="G741" s="245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21.75" customHeight="1">
      <c r="A742" s="224"/>
      <c r="B742" s="228"/>
      <c r="C742" s="224"/>
      <c r="D742" s="224"/>
      <c r="E742" s="224"/>
      <c r="F742" s="224"/>
      <c r="G742" s="245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21.75" customHeight="1">
      <c r="A743" s="224"/>
      <c r="B743" s="228"/>
      <c r="C743" s="224"/>
      <c r="D743" s="224"/>
      <c r="E743" s="224"/>
      <c r="F743" s="224"/>
      <c r="G743" s="245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21.75" customHeight="1">
      <c r="A744" s="224"/>
      <c r="B744" s="228"/>
      <c r="C744" s="224"/>
      <c r="D744" s="224"/>
      <c r="E744" s="224"/>
      <c r="F744" s="224"/>
      <c r="G744" s="245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21.75" customHeight="1">
      <c r="A745" s="224"/>
      <c r="B745" s="228"/>
      <c r="C745" s="224"/>
      <c r="D745" s="224"/>
      <c r="E745" s="224"/>
      <c r="F745" s="224"/>
      <c r="G745" s="245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21.75" customHeight="1">
      <c r="A746" s="224"/>
      <c r="B746" s="228"/>
      <c r="C746" s="224"/>
      <c r="D746" s="224"/>
      <c r="E746" s="224"/>
      <c r="F746" s="224"/>
      <c r="G746" s="245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21.75" customHeight="1">
      <c r="A747" s="224"/>
      <c r="B747" s="228"/>
      <c r="C747" s="224"/>
      <c r="D747" s="224"/>
      <c r="E747" s="224"/>
      <c r="F747" s="224"/>
      <c r="G747" s="245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21.75" customHeight="1">
      <c r="A748" s="224"/>
      <c r="B748" s="228"/>
      <c r="C748" s="224"/>
      <c r="D748" s="224"/>
      <c r="E748" s="224"/>
      <c r="F748" s="224"/>
      <c r="G748" s="245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21.75" customHeight="1">
      <c r="A749" s="224"/>
      <c r="B749" s="228"/>
      <c r="C749" s="224"/>
      <c r="D749" s="224"/>
      <c r="E749" s="224"/>
      <c r="F749" s="224"/>
      <c r="G749" s="245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21.75" customHeight="1">
      <c r="A750" s="224"/>
      <c r="B750" s="228"/>
      <c r="C750" s="224"/>
      <c r="D750" s="224"/>
      <c r="E750" s="224"/>
      <c r="F750" s="224"/>
      <c r="G750" s="245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21.75" customHeight="1">
      <c r="A751" s="224"/>
      <c r="B751" s="228"/>
      <c r="C751" s="224"/>
      <c r="D751" s="224"/>
      <c r="E751" s="224"/>
      <c r="F751" s="224"/>
      <c r="G751" s="245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21.75" customHeight="1">
      <c r="A752" s="224"/>
      <c r="B752" s="228"/>
      <c r="C752" s="224"/>
      <c r="D752" s="224"/>
      <c r="E752" s="224"/>
      <c r="F752" s="224"/>
      <c r="G752" s="245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21.75" customHeight="1">
      <c r="A753" s="224"/>
      <c r="B753" s="228"/>
      <c r="C753" s="224"/>
      <c r="D753" s="224"/>
      <c r="E753" s="224"/>
      <c r="F753" s="224"/>
      <c r="G753" s="245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21.75" customHeight="1">
      <c r="A754" s="224"/>
      <c r="B754" s="228"/>
      <c r="C754" s="224"/>
      <c r="D754" s="224"/>
      <c r="E754" s="224"/>
      <c r="F754" s="224"/>
      <c r="G754" s="245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21.75" customHeight="1">
      <c r="A755" s="224"/>
      <c r="B755" s="228"/>
      <c r="C755" s="224"/>
      <c r="D755" s="224"/>
      <c r="E755" s="224"/>
      <c r="F755" s="224"/>
      <c r="G755" s="245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21.75" customHeight="1">
      <c r="A756" s="224"/>
      <c r="B756" s="228"/>
      <c r="C756" s="224"/>
      <c r="D756" s="224"/>
      <c r="E756" s="224"/>
      <c r="F756" s="224"/>
      <c r="G756" s="245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21.75" customHeight="1">
      <c r="A757" s="224"/>
      <c r="B757" s="228"/>
      <c r="C757" s="224"/>
      <c r="D757" s="224"/>
      <c r="E757" s="224"/>
      <c r="F757" s="224"/>
      <c r="G757" s="245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21.75" customHeight="1">
      <c r="A758" s="224"/>
      <c r="B758" s="228"/>
      <c r="C758" s="224"/>
      <c r="D758" s="224"/>
      <c r="E758" s="224"/>
      <c r="F758" s="224"/>
      <c r="G758" s="245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21.75" customHeight="1">
      <c r="A759" s="224"/>
      <c r="B759" s="228"/>
      <c r="C759" s="224"/>
      <c r="D759" s="224"/>
      <c r="E759" s="224"/>
      <c r="F759" s="224"/>
      <c r="G759" s="245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21.75" customHeight="1">
      <c r="A760" s="224"/>
      <c r="B760" s="228"/>
      <c r="C760" s="224"/>
      <c r="D760" s="224"/>
      <c r="E760" s="224"/>
      <c r="F760" s="224"/>
      <c r="G760" s="245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21.75" customHeight="1">
      <c r="A761" s="224"/>
      <c r="B761" s="228"/>
      <c r="C761" s="224"/>
      <c r="D761" s="224"/>
      <c r="E761" s="224"/>
      <c r="F761" s="224"/>
      <c r="G761" s="245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21.75" customHeight="1">
      <c r="A762" s="224"/>
      <c r="B762" s="228"/>
      <c r="C762" s="224"/>
      <c r="D762" s="224"/>
      <c r="E762" s="224"/>
      <c r="F762" s="224"/>
      <c r="G762" s="245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21.75" customHeight="1">
      <c r="A763" s="224"/>
      <c r="B763" s="228"/>
      <c r="C763" s="224"/>
      <c r="D763" s="224"/>
      <c r="E763" s="224"/>
      <c r="F763" s="224"/>
      <c r="G763" s="245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21.75" customHeight="1">
      <c r="A764" s="224"/>
      <c r="B764" s="228"/>
      <c r="C764" s="224"/>
      <c r="D764" s="224"/>
      <c r="E764" s="224"/>
      <c r="F764" s="224"/>
      <c r="G764" s="245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21.75" customHeight="1">
      <c r="A765" s="224"/>
      <c r="B765" s="228"/>
      <c r="C765" s="224"/>
      <c r="D765" s="224"/>
      <c r="E765" s="224"/>
      <c r="F765" s="224"/>
      <c r="G765" s="245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21.75" customHeight="1">
      <c r="A766" s="224"/>
      <c r="B766" s="228"/>
      <c r="C766" s="224"/>
      <c r="D766" s="224"/>
      <c r="E766" s="224"/>
      <c r="F766" s="224"/>
      <c r="G766" s="245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21.75" customHeight="1">
      <c r="A767" s="224"/>
      <c r="B767" s="228"/>
      <c r="C767" s="224"/>
      <c r="D767" s="224"/>
      <c r="E767" s="224"/>
      <c r="F767" s="224"/>
      <c r="G767" s="245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21.75" customHeight="1">
      <c r="A768" s="224"/>
      <c r="B768" s="228"/>
      <c r="C768" s="224"/>
      <c r="D768" s="224"/>
      <c r="E768" s="224"/>
      <c r="F768" s="224"/>
      <c r="G768" s="245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21.75" customHeight="1">
      <c r="A769" s="224"/>
      <c r="B769" s="228"/>
      <c r="C769" s="224"/>
      <c r="D769" s="224"/>
      <c r="E769" s="224"/>
      <c r="F769" s="224"/>
      <c r="G769" s="245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21.75" customHeight="1">
      <c r="A770" s="224"/>
      <c r="B770" s="228"/>
      <c r="C770" s="224"/>
      <c r="D770" s="224"/>
      <c r="E770" s="224"/>
      <c r="F770" s="224"/>
      <c r="G770" s="245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21.75" customHeight="1">
      <c r="A771" s="224"/>
      <c r="B771" s="228"/>
      <c r="C771" s="224"/>
      <c r="D771" s="224"/>
      <c r="E771" s="224"/>
      <c r="F771" s="224"/>
      <c r="G771" s="245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21.75" customHeight="1">
      <c r="A772" s="224"/>
      <c r="B772" s="228"/>
      <c r="C772" s="224"/>
      <c r="D772" s="224"/>
      <c r="E772" s="224"/>
      <c r="F772" s="224"/>
      <c r="G772" s="245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21.75" customHeight="1">
      <c r="A773" s="224"/>
      <c r="B773" s="228"/>
      <c r="C773" s="224"/>
      <c r="D773" s="224"/>
      <c r="E773" s="224"/>
      <c r="F773" s="224"/>
      <c r="G773" s="245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21.75" customHeight="1">
      <c r="A774" s="224"/>
      <c r="B774" s="228"/>
      <c r="C774" s="224"/>
      <c r="D774" s="224"/>
      <c r="E774" s="224"/>
      <c r="F774" s="224"/>
      <c r="G774" s="245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21.75" customHeight="1">
      <c r="A775" s="224"/>
      <c r="B775" s="228"/>
      <c r="C775" s="224"/>
      <c r="D775" s="224"/>
      <c r="E775" s="224"/>
      <c r="F775" s="224"/>
      <c r="G775" s="245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21.75" customHeight="1">
      <c r="A776" s="224"/>
      <c r="B776" s="228"/>
      <c r="C776" s="224"/>
      <c r="D776" s="224"/>
      <c r="E776" s="224"/>
      <c r="F776" s="224"/>
      <c r="G776" s="245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21.75" customHeight="1">
      <c r="A777" s="224"/>
      <c r="B777" s="228"/>
      <c r="C777" s="224"/>
      <c r="D777" s="224"/>
      <c r="E777" s="224"/>
      <c r="F777" s="224"/>
      <c r="G777" s="245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21.75" customHeight="1">
      <c r="A778" s="224"/>
      <c r="B778" s="228"/>
      <c r="C778" s="224"/>
      <c r="D778" s="224"/>
      <c r="E778" s="224"/>
      <c r="F778" s="224"/>
      <c r="G778" s="245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21.75" customHeight="1">
      <c r="A779" s="224"/>
      <c r="B779" s="228"/>
      <c r="C779" s="224"/>
      <c r="D779" s="224"/>
      <c r="E779" s="224"/>
      <c r="F779" s="224"/>
      <c r="G779" s="245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21.75" customHeight="1">
      <c r="A780" s="224"/>
      <c r="B780" s="228"/>
      <c r="C780" s="224"/>
      <c r="D780" s="224"/>
      <c r="E780" s="224"/>
      <c r="F780" s="224"/>
      <c r="G780" s="245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21.75" customHeight="1">
      <c r="A781" s="224"/>
      <c r="B781" s="228"/>
      <c r="C781" s="224"/>
      <c r="D781" s="224"/>
      <c r="E781" s="224"/>
      <c r="F781" s="224"/>
      <c r="G781" s="245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21.75" customHeight="1">
      <c r="A782" s="224"/>
      <c r="B782" s="228"/>
      <c r="C782" s="224"/>
      <c r="D782" s="224"/>
      <c r="E782" s="224"/>
      <c r="F782" s="224"/>
      <c r="G782" s="245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21.75" customHeight="1">
      <c r="A783" s="224"/>
      <c r="B783" s="228"/>
      <c r="C783" s="224"/>
      <c r="D783" s="224"/>
      <c r="E783" s="224"/>
      <c r="F783" s="224"/>
      <c r="G783" s="245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21.75" customHeight="1">
      <c r="A784" s="224"/>
      <c r="B784" s="228"/>
      <c r="C784" s="224"/>
      <c r="D784" s="224"/>
      <c r="E784" s="224"/>
      <c r="F784" s="224"/>
      <c r="G784" s="245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21.75" customHeight="1">
      <c r="A785" s="224"/>
      <c r="B785" s="228"/>
      <c r="C785" s="224"/>
      <c r="D785" s="224"/>
      <c r="E785" s="224"/>
      <c r="F785" s="224"/>
      <c r="G785" s="245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21.75" customHeight="1">
      <c r="A786" s="224"/>
      <c r="B786" s="228"/>
      <c r="C786" s="224"/>
      <c r="D786" s="224"/>
      <c r="E786" s="224"/>
      <c r="F786" s="224"/>
      <c r="G786" s="245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21.75" customHeight="1">
      <c r="A787" s="224"/>
      <c r="B787" s="228"/>
      <c r="C787" s="224"/>
      <c r="D787" s="224"/>
      <c r="E787" s="224"/>
      <c r="F787" s="224"/>
      <c r="G787" s="245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21.75" customHeight="1">
      <c r="A788" s="224"/>
      <c r="B788" s="228"/>
      <c r="C788" s="224"/>
      <c r="D788" s="224"/>
      <c r="E788" s="224"/>
      <c r="F788" s="224"/>
      <c r="G788" s="245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21.75" customHeight="1">
      <c r="A789" s="224"/>
      <c r="B789" s="228"/>
      <c r="C789" s="224"/>
      <c r="D789" s="224"/>
      <c r="E789" s="224"/>
      <c r="F789" s="224"/>
      <c r="G789" s="245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21.75" customHeight="1">
      <c r="A790" s="224"/>
      <c r="B790" s="228"/>
      <c r="C790" s="224"/>
      <c r="D790" s="224"/>
      <c r="E790" s="224"/>
      <c r="F790" s="224"/>
      <c r="G790" s="245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21.75" customHeight="1">
      <c r="A791" s="224"/>
      <c r="B791" s="228"/>
      <c r="C791" s="224"/>
      <c r="D791" s="224"/>
      <c r="E791" s="224"/>
      <c r="F791" s="224"/>
      <c r="G791" s="245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21.75" customHeight="1">
      <c r="A792" s="224"/>
      <c r="B792" s="228"/>
      <c r="C792" s="224"/>
      <c r="D792" s="224"/>
      <c r="E792" s="224"/>
      <c r="F792" s="224"/>
      <c r="G792" s="245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21.75" customHeight="1">
      <c r="A793" s="224"/>
      <c r="B793" s="228"/>
      <c r="C793" s="224"/>
      <c r="D793" s="224"/>
      <c r="E793" s="224"/>
      <c r="F793" s="224"/>
      <c r="G793" s="245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21.75" customHeight="1">
      <c r="A794" s="224"/>
      <c r="B794" s="228"/>
      <c r="C794" s="224"/>
      <c r="D794" s="224"/>
      <c r="E794" s="224"/>
      <c r="F794" s="224"/>
      <c r="G794" s="245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21.75" customHeight="1">
      <c r="A795" s="224"/>
      <c r="B795" s="228"/>
      <c r="C795" s="224"/>
      <c r="D795" s="224"/>
      <c r="E795" s="224"/>
      <c r="F795" s="224"/>
      <c r="G795" s="245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21.75" customHeight="1">
      <c r="A796" s="224"/>
      <c r="B796" s="228"/>
      <c r="C796" s="224"/>
      <c r="D796" s="224"/>
      <c r="E796" s="224"/>
      <c r="F796" s="224"/>
      <c r="G796" s="245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21.75" customHeight="1">
      <c r="A797" s="224"/>
      <c r="B797" s="228"/>
      <c r="C797" s="224"/>
      <c r="D797" s="224"/>
      <c r="E797" s="224"/>
      <c r="F797" s="224"/>
      <c r="G797" s="245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21.75" customHeight="1">
      <c r="A798" s="224"/>
      <c r="B798" s="228"/>
      <c r="C798" s="224"/>
      <c r="D798" s="224"/>
      <c r="E798" s="224"/>
      <c r="F798" s="224"/>
      <c r="G798" s="245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21.75" customHeight="1">
      <c r="A799" s="224"/>
      <c r="B799" s="228"/>
      <c r="C799" s="224"/>
      <c r="D799" s="224"/>
      <c r="E799" s="224"/>
      <c r="F799" s="224"/>
      <c r="G799" s="245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21.75" customHeight="1">
      <c r="A800" s="224"/>
      <c r="B800" s="228"/>
      <c r="C800" s="224"/>
      <c r="D800" s="224"/>
      <c r="E800" s="224"/>
      <c r="F800" s="224"/>
      <c r="G800" s="245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21.75" customHeight="1">
      <c r="A801" s="224"/>
      <c r="B801" s="228"/>
      <c r="C801" s="224"/>
      <c r="D801" s="224"/>
      <c r="E801" s="224"/>
      <c r="F801" s="224"/>
      <c r="G801" s="245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21.75" customHeight="1">
      <c r="A802" s="224"/>
      <c r="B802" s="228"/>
      <c r="C802" s="224"/>
      <c r="D802" s="224"/>
      <c r="E802" s="224"/>
      <c r="F802" s="224"/>
      <c r="G802" s="245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21.75" customHeight="1">
      <c r="A803" s="224"/>
      <c r="B803" s="228"/>
      <c r="C803" s="224"/>
      <c r="D803" s="224"/>
      <c r="E803" s="224"/>
      <c r="F803" s="224"/>
      <c r="G803" s="245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21.75" customHeight="1">
      <c r="A804" s="224"/>
      <c r="B804" s="228"/>
      <c r="C804" s="224"/>
      <c r="D804" s="224"/>
      <c r="E804" s="224"/>
      <c r="F804" s="224"/>
      <c r="G804" s="245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21.75" customHeight="1">
      <c r="A805" s="224"/>
      <c r="B805" s="228"/>
      <c r="C805" s="224"/>
      <c r="D805" s="224"/>
      <c r="E805" s="224"/>
      <c r="F805" s="224"/>
      <c r="G805" s="245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21.75" customHeight="1">
      <c r="A806" s="224"/>
      <c r="B806" s="228"/>
      <c r="C806" s="224"/>
      <c r="D806" s="224"/>
      <c r="E806" s="224"/>
      <c r="F806" s="224"/>
      <c r="G806" s="245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21.75" customHeight="1">
      <c r="A807" s="224"/>
      <c r="B807" s="228"/>
      <c r="C807" s="224"/>
      <c r="D807" s="224"/>
      <c r="E807" s="224"/>
      <c r="F807" s="224"/>
      <c r="G807" s="245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21.75" customHeight="1">
      <c r="A808" s="224"/>
      <c r="B808" s="228"/>
      <c r="C808" s="224"/>
      <c r="D808" s="224"/>
      <c r="E808" s="224"/>
      <c r="F808" s="224"/>
      <c r="G808" s="245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21.75" customHeight="1">
      <c r="A809" s="224"/>
      <c r="B809" s="228"/>
      <c r="C809" s="224"/>
      <c r="D809" s="224"/>
      <c r="E809" s="224"/>
      <c r="F809" s="224"/>
      <c r="G809" s="245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21.75" customHeight="1">
      <c r="A810" s="224"/>
      <c r="B810" s="228"/>
      <c r="C810" s="224"/>
      <c r="D810" s="224"/>
      <c r="E810" s="224"/>
      <c r="F810" s="224"/>
      <c r="G810" s="245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21.75" customHeight="1">
      <c r="A811" s="224"/>
      <c r="B811" s="228"/>
      <c r="C811" s="224"/>
      <c r="D811" s="224"/>
      <c r="E811" s="224"/>
      <c r="F811" s="224"/>
      <c r="G811" s="245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21.75" customHeight="1">
      <c r="A812" s="224"/>
      <c r="B812" s="228"/>
      <c r="C812" s="224"/>
      <c r="D812" s="224"/>
      <c r="E812" s="224"/>
      <c r="F812" s="224"/>
      <c r="G812" s="245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21.75" customHeight="1">
      <c r="A813" s="224"/>
      <c r="B813" s="228"/>
      <c r="C813" s="224"/>
      <c r="D813" s="224"/>
      <c r="E813" s="224"/>
      <c r="F813" s="224"/>
      <c r="G813" s="245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21.75" customHeight="1">
      <c r="A814" s="224"/>
      <c r="B814" s="228"/>
      <c r="C814" s="224"/>
      <c r="D814" s="224"/>
      <c r="E814" s="224"/>
      <c r="F814" s="224"/>
      <c r="G814" s="245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21.75" customHeight="1">
      <c r="A815" s="224"/>
      <c r="B815" s="228"/>
      <c r="C815" s="224"/>
      <c r="D815" s="224"/>
      <c r="E815" s="224"/>
      <c r="F815" s="224"/>
      <c r="G815" s="245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21.75" customHeight="1">
      <c r="A816" s="224"/>
      <c r="B816" s="228"/>
      <c r="C816" s="224"/>
      <c r="D816" s="224"/>
      <c r="E816" s="224"/>
      <c r="F816" s="224"/>
      <c r="G816" s="245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21.75" customHeight="1">
      <c r="A817" s="224"/>
      <c r="B817" s="228"/>
      <c r="C817" s="224"/>
      <c r="D817" s="224"/>
      <c r="E817" s="224"/>
      <c r="F817" s="224"/>
      <c r="G817" s="245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21.75" customHeight="1">
      <c r="A818" s="224"/>
      <c r="B818" s="228"/>
      <c r="C818" s="224"/>
      <c r="D818" s="224"/>
      <c r="E818" s="224"/>
      <c r="F818" s="224"/>
      <c r="G818" s="245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21.75" customHeight="1">
      <c r="A819" s="224"/>
      <c r="B819" s="228"/>
      <c r="C819" s="224"/>
      <c r="D819" s="224"/>
      <c r="E819" s="224"/>
      <c r="F819" s="224"/>
      <c r="G819" s="245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21.75" customHeight="1">
      <c r="A820" s="224"/>
      <c r="B820" s="228"/>
      <c r="C820" s="224"/>
      <c r="D820" s="224"/>
      <c r="E820" s="224"/>
      <c r="F820" s="224"/>
      <c r="G820" s="245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21.75" customHeight="1">
      <c r="A821" s="224"/>
      <c r="B821" s="228"/>
      <c r="C821" s="224"/>
      <c r="D821" s="224"/>
      <c r="E821" s="224"/>
      <c r="F821" s="224"/>
      <c r="G821" s="245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21.75" customHeight="1">
      <c r="A822" s="224"/>
      <c r="B822" s="228"/>
      <c r="C822" s="224"/>
      <c r="D822" s="224"/>
      <c r="E822" s="224"/>
      <c r="F822" s="224"/>
      <c r="G822" s="245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21.75" customHeight="1">
      <c r="A823" s="224"/>
      <c r="B823" s="228"/>
      <c r="C823" s="224"/>
      <c r="D823" s="224"/>
      <c r="E823" s="224"/>
      <c r="F823" s="224"/>
      <c r="G823" s="245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21.75" customHeight="1">
      <c r="A824" s="224"/>
      <c r="B824" s="228"/>
      <c r="C824" s="224"/>
      <c r="D824" s="224"/>
      <c r="E824" s="224"/>
      <c r="F824" s="224"/>
      <c r="G824" s="245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21.75" customHeight="1">
      <c r="A825" s="224"/>
      <c r="B825" s="228"/>
      <c r="C825" s="224"/>
      <c r="D825" s="224"/>
      <c r="E825" s="224"/>
      <c r="F825" s="224"/>
      <c r="G825" s="245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21.75" customHeight="1">
      <c r="A826" s="224"/>
      <c r="B826" s="228"/>
      <c r="C826" s="224"/>
      <c r="D826" s="224"/>
      <c r="E826" s="224"/>
      <c r="F826" s="224"/>
      <c r="G826" s="245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21.75" customHeight="1">
      <c r="A827" s="224"/>
      <c r="B827" s="228"/>
      <c r="C827" s="224"/>
      <c r="D827" s="224"/>
      <c r="E827" s="224"/>
      <c r="F827" s="224"/>
      <c r="G827" s="245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21.75" customHeight="1">
      <c r="A828" s="224"/>
      <c r="B828" s="228"/>
      <c r="C828" s="224"/>
      <c r="D828" s="224"/>
      <c r="E828" s="224"/>
      <c r="F828" s="224"/>
      <c r="G828" s="245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21.75" customHeight="1">
      <c r="A829" s="224"/>
      <c r="B829" s="228"/>
      <c r="C829" s="224"/>
      <c r="D829" s="224"/>
      <c r="E829" s="224"/>
      <c r="F829" s="224"/>
      <c r="G829" s="245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21.75" customHeight="1">
      <c r="A830" s="224"/>
      <c r="B830" s="228"/>
      <c r="C830" s="224"/>
      <c r="D830" s="224"/>
      <c r="E830" s="224"/>
      <c r="F830" s="224"/>
      <c r="G830" s="245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21.75" customHeight="1">
      <c r="A831" s="224"/>
      <c r="B831" s="228"/>
      <c r="C831" s="224"/>
      <c r="D831" s="224"/>
      <c r="E831" s="224"/>
      <c r="F831" s="224"/>
      <c r="G831" s="245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21.75" customHeight="1">
      <c r="A832" s="224"/>
      <c r="B832" s="228"/>
      <c r="C832" s="224"/>
      <c r="D832" s="224"/>
      <c r="E832" s="224"/>
      <c r="F832" s="224"/>
      <c r="G832" s="245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21.75" customHeight="1">
      <c r="A833" s="224"/>
      <c r="B833" s="228"/>
      <c r="C833" s="224"/>
      <c r="D833" s="224"/>
      <c r="E833" s="224"/>
      <c r="F833" s="224"/>
      <c r="G833" s="245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21.75" customHeight="1">
      <c r="A834" s="224"/>
      <c r="B834" s="228"/>
      <c r="C834" s="224"/>
      <c r="D834" s="224"/>
      <c r="E834" s="224"/>
      <c r="F834" s="224"/>
      <c r="G834" s="245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21.75" customHeight="1">
      <c r="A835" s="224"/>
      <c r="B835" s="228"/>
      <c r="C835" s="224"/>
      <c r="D835" s="224"/>
      <c r="E835" s="224"/>
      <c r="F835" s="224"/>
      <c r="G835" s="245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21.75" customHeight="1">
      <c r="A836" s="224"/>
      <c r="B836" s="228"/>
      <c r="C836" s="224"/>
      <c r="D836" s="224"/>
      <c r="E836" s="224"/>
      <c r="F836" s="224"/>
      <c r="G836" s="245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21.75" customHeight="1">
      <c r="A837" s="224"/>
      <c r="B837" s="228"/>
      <c r="C837" s="224"/>
      <c r="D837" s="224"/>
      <c r="E837" s="224"/>
      <c r="F837" s="224"/>
      <c r="G837" s="245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21.75" customHeight="1">
      <c r="A838" s="224"/>
      <c r="B838" s="228"/>
      <c r="C838" s="224"/>
      <c r="D838" s="224"/>
      <c r="E838" s="224"/>
      <c r="F838" s="224"/>
      <c r="G838" s="245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21.75" customHeight="1">
      <c r="A839" s="224"/>
      <c r="B839" s="228"/>
      <c r="C839" s="224"/>
      <c r="D839" s="224"/>
      <c r="E839" s="224"/>
      <c r="F839" s="224"/>
      <c r="G839" s="245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21.75" customHeight="1">
      <c r="A840" s="224"/>
      <c r="B840" s="228"/>
      <c r="C840" s="224"/>
      <c r="D840" s="224"/>
      <c r="E840" s="224"/>
      <c r="F840" s="224"/>
      <c r="G840" s="245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21.75" customHeight="1">
      <c r="A841" s="224"/>
      <c r="B841" s="228"/>
      <c r="C841" s="224"/>
      <c r="D841" s="224"/>
      <c r="E841" s="224"/>
      <c r="F841" s="224"/>
      <c r="G841" s="245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21.75" customHeight="1">
      <c r="A842" s="224"/>
      <c r="B842" s="228"/>
      <c r="C842" s="224"/>
      <c r="D842" s="224"/>
      <c r="E842" s="224"/>
      <c r="F842" s="224"/>
      <c r="G842" s="245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21.75" customHeight="1">
      <c r="A843" s="224"/>
      <c r="B843" s="228"/>
      <c r="C843" s="224"/>
      <c r="D843" s="224"/>
      <c r="E843" s="224"/>
      <c r="F843" s="224"/>
      <c r="G843" s="245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21.75" customHeight="1">
      <c r="A844" s="224"/>
      <c r="B844" s="228"/>
      <c r="C844" s="224"/>
      <c r="D844" s="224"/>
      <c r="E844" s="224"/>
      <c r="F844" s="224"/>
      <c r="G844" s="245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21.75" customHeight="1">
      <c r="A845" s="224"/>
      <c r="B845" s="228"/>
      <c r="C845" s="224"/>
      <c r="D845" s="224"/>
      <c r="E845" s="224"/>
      <c r="F845" s="224"/>
      <c r="G845" s="245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21.75" customHeight="1">
      <c r="A846" s="224"/>
      <c r="B846" s="228"/>
      <c r="C846" s="224"/>
      <c r="D846" s="224"/>
      <c r="E846" s="224"/>
      <c r="F846" s="224"/>
      <c r="G846" s="245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21.75" customHeight="1">
      <c r="A847" s="224"/>
      <c r="B847" s="228"/>
      <c r="C847" s="224"/>
      <c r="D847" s="224"/>
      <c r="E847" s="224"/>
      <c r="F847" s="224"/>
      <c r="G847" s="245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21.75" customHeight="1">
      <c r="A848" s="224"/>
      <c r="B848" s="228"/>
      <c r="C848" s="224"/>
      <c r="D848" s="224"/>
      <c r="E848" s="224"/>
      <c r="F848" s="224"/>
      <c r="G848" s="245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21.75" customHeight="1">
      <c r="A849" s="224"/>
      <c r="B849" s="228"/>
      <c r="C849" s="224"/>
      <c r="D849" s="224"/>
      <c r="E849" s="224"/>
      <c r="F849" s="224"/>
      <c r="G849" s="245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21.75" customHeight="1">
      <c r="A850" s="224"/>
      <c r="B850" s="228"/>
      <c r="C850" s="224"/>
      <c r="D850" s="224"/>
      <c r="E850" s="224"/>
      <c r="F850" s="224"/>
      <c r="G850" s="245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21.75" customHeight="1">
      <c r="A851" s="224"/>
      <c r="B851" s="228"/>
      <c r="C851" s="224"/>
      <c r="D851" s="224"/>
      <c r="E851" s="224"/>
      <c r="F851" s="224"/>
      <c r="G851" s="245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21.75" customHeight="1">
      <c r="A852" s="224"/>
      <c r="B852" s="228"/>
      <c r="C852" s="224"/>
      <c r="D852" s="224"/>
      <c r="E852" s="224"/>
      <c r="F852" s="224"/>
      <c r="G852" s="245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21.75" customHeight="1">
      <c r="A853" s="224"/>
      <c r="B853" s="228"/>
      <c r="C853" s="224"/>
      <c r="D853" s="224"/>
      <c r="E853" s="224"/>
      <c r="F853" s="224"/>
      <c r="G853" s="245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21.75" customHeight="1">
      <c r="A854" s="224"/>
      <c r="B854" s="228"/>
      <c r="C854" s="224"/>
      <c r="D854" s="224"/>
      <c r="E854" s="224"/>
      <c r="F854" s="224"/>
      <c r="G854" s="245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21.75" customHeight="1">
      <c r="A855" s="224"/>
      <c r="B855" s="228"/>
      <c r="C855" s="224"/>
      <c r="D855" s="224"/>
      <c r="E855" s="224"/>
      <c r="F855" s="224"/>
      <c r="G855" s="245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21.75" customHeight="1">
      <c r="A856" s="224"/>
      <c r="B856" s="228"/>
      <c r="C856" s="224"/>
      <c r="D856" s="224"/>
      <c r="E856" s="224"/>
      <c r="F856" s="224"/>
      <c r="G856" s="245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21.75" customHeight="1">
      <c r="A857" s="224"/>
      <c r="B857" s="228"/>
      <c r="C857" s="224"/>
      <c r="D857" s="224"/>
      <c r="E857" s="224"/>
      <c r="F857" s="224"/>
      <c r="G857" s="245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21.75" customHeight="1">
      <c r="A858" s="224"/>
      <c r="B858" s="228"/>
      <c r="C858" s="224"/>
      <c r="D858" s="224"/>
      <c r="E858" s="224"/>
      <c r="F858" s="224"/>
      <c r="G858" s="245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21.75" customHeight="1">
      <c r="A859" s="224"/>
      <c r="B859" s="228"/>
      <c r="C859" s="224"/>
      <c r="D859" s="224"/>
      <c r="E859" s="224"/>
      <c r="F859" s="224"/>
      <c r="G859" s="245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21.75" customHeight="1">
      <c r="A860" s="224"/>
      <c r="B860" s="228"/>
      <c r="C860" s="224"/>
      <c r="D860" s="224"/>
      <c r="E860" s="224"/>
      <c r="F860" s="224"/>
      <c r="G860" s="245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21.75" customHeight="1">
      <c r="A861" s="224"/>
      <c r="B861" s="228"/>
      <c r="C861" s="224"/>
      <c r="D861" s="224"/>
      <c r="E861" s="224"/>
      <c r="F861" s="224"/>
      <c r="G861" s="245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21.75" customHeight="1">
      <c r="A862" s="224"/>
      <c r="B862" s="228"/>
      <c r="C862" s="224"/>
      <c r="D862" s="224"/>
      <c r="E862" s="224"/>
      <c r="F862" s="224"/>
      <c r="G862" s="245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21.75" customHeight="1">
      <c r="A863" s="224"/>
      <c r="B863" s="228"/>
      <c r="C863" s="224"/>
      <c r="D863" s="224"/>
      <c r="E863" s="224"/>
      <c r="F863" s="224"/>
      <c r="G863" s="245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21.75" customHeight="1">
      <c r="A864" s="224"/>
      <c r="B864" s="228"/>
      <c r="C864" s="224"/>
      <c r="D864" s="224"/>
      <c r="E864" s="224"/>
      <c r="F864" s="224"/>
      <c r="G864" s="245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21.75" customHeight="1">
      <c r="A865" s="224"/>
      <c r="B865" s="228"/>
      <c r="C865" s="224"/>
      <c r="D865" s="224"/>
      <c r="E865" s="224"/>
      <c r="F865" s="224"/>
      <c r="G865" s="245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21.75" customHeight="1">
      <c r="A866" s="224"/>
      <c r="B866" s="228"/>
      <c r="C866" s="224"/>
      <c r="D866" s="224"/>
      <c r="E866" s="224"/>
      <c r="F866" s="224"/>
      <c r="G866" s="245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21.75" customHeight="1">
      <c r="A867" s="224"/>
      <c r="B867" s="228"/>
      <c r="C867" s="224"/>
      <c r="D867" s="224"/>
      <c r="E867" s="224"/>
      <c r="F867" s="224"/>
      <c r="G867" s="245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21.75" customHeight="1">
      <c r="A868" s="224"/>
      <c r="B868" s="228"/>
      <c r="C868" s="224"/>
      <c r="D868" s="224"/>
      <c r="E868" s="224"/>
      <c r="F868" s="224"/>
      <c r="G868" s="245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21.75" customHeight="1">
      <c r="A869" s="224"/>
      <c r="B869" s="228"/>
      <c r="C869" s="224"/>
      <c r="D869" s="224"/>
      <c r="E869" s="224"/>
      <c r="F869" s="224"/>
      <c r="G869" s="245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21.75" customHeight="1">
      <c r="A870" s="224"/>
      <c r="B870" s="228"/>
      <c r="C870" s="224"/>
      <c r="D870" s="224"/>
      <c r="E870" s="224"/>
      <c r="F870" s="224"/>
      <c r="G870" s="245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21.75" customHeight="1">
      <c r="A871" s="224"/>
      <c r="B871" s="228"/>
      <c r="C871" s="224"/>
      <c r="D871" s="224"/>
      <c r="E871" s="224"/>
      <c r="F871" s="224"/>
      <c r="G871" s="245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21.75" customHeight="1">
      <c r="A872" s="224"/>
      <c r="B872" s="228"/>
      <c r="C872" s="224"/>
      <c r="D872" s="224"/>
      <c r="E872" s="224"/>
      <c r="F872" s="224"/>
      <c r="G872" s="245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21.75" customHeight="1">
      <c r="A873" s="224"/>
      <c r="B873" s="228"/>
      <c r="C873" s="224"/>
      <c r="D873" s="224"/>
      <c r="E873" s="224"/>
      <c r="F873" s="224"/>
      <c r="G873" s="245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21.75" customHeight="1">
      <c r="A874" s="224"/>
      <c r="B874" s="228"/>
      <c r="C874" s="224"/>
      <c r="D874" s="224"/>
      <c r="E874" s="224"/>
      <c r="F874" s="224"/>
      <c r="G874" s="245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21.75" customHeight="1">
      <c r="A875" s="224"/>
      <c r="B875" s="228"/>
      <c r="C875" s="224"/>
      <c r="D875" s="224"/>
      <c r="E875" s="224"/>
      <c r="F875" s="224"/>
      <c r="G875" s="245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21.75" customHeight="1">
      <c r="A876" s="224"/>
      <c r="B876" s="228"/>
      <c r="C876" s="224"/>
      <c r="D876" s="224"/>
      <c r="E876" s="224"/>
      <c r="F876" s="224"/>
      <c r="G876" s="245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21.75" customHeight="1">
      <c r="A877" s="224"/>
      <c r="B877" s="228"/>
      <c r="C877" s="224"/>
      <c r="D877" s="224"/>
      <c r="E877" s="224"/>
      <c r="F877" s="224"/>
      <c r="G877" s="245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21.75" customHeight="1">
      <c r="A878" s="224"/>
      <c r="B878" s="228"/>
      <c r="C878" s="224"/>
      <c r="D878" s="224"/>
      <c r="E878" s="224"/>
      <c r="F878" s="224"/>
      <c r="G878" s="245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21.75" customHeight="1">
      <c r="A879" s="224"/>
      <c r="B879" s="228"/>
      <c r="C879" s="224"/>
      <c r="D879" s="224"/>
      <c r="E879" s="224"/>
      <c r="F879" s="224"/>
      <c r="G879" s="245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21.75" customHeight="1">
      <c r="A880" s="224"/>
      <c r="B880" s="228"/>
      <c r="C880" s="224"/>
      <c r="D880" s="224"/>
      <c r="E880" s="224"/>
      <c r="F880" s="224"/>
      <c r="G880" s="245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21.75" customHeight="1">
      <c r="A881" s="224"/>
      <c r="B881" s="228"/>
      <c r="C881" s="224"/>
      <c r="D881" s="224"/>
      <c r="E881" s="224"/>
      <c r="F881" s="224"/>
      <c r="G881" s="245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21.75" customHeight="1">
      <c r="A882" s="224"/>
      <c r="B882" s="228"/>
      <c r="C882" s="224"/>
      <c r="D882" s="224"/>
      <c r="E882" s="224"/>
      <c r="F882" s="224"/>
      <c r="G882" s="245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21.75" customHeight="1">
      <c r="A883" s="224"/>
      <c r="B883" s="228"/>
      <c r="C883" s="224"/>
      <c r="D883" s="224"/>
      <c r="E883" s="224"/>
      <c r="F883" s="224"/>
      <c r="G883" s="245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21.75" customHeight="1">
      <c r="A884" s="224"/>
      <c r="B884" s="228"/>
      <c r="C884" s="224"/>
      <c r="D884" s="224"/>
      <c r="E884" s="224"/>
      <c r="F884" s="224"/>
      <c r="G884" s="245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21.75" customHeight="1">
      <c r="A885" s="224"/>
      <c r="B885" s="228"/>
      <c r="C885" s="224"/>
      <c r="D885" s="224"/>
      <c r="E885" s="224"/>
      <c r="F885" s="224"/>
      <c r="G885" s="245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21.75" customHeight="1">
      <c r="A886" s="224"/>
      <c r="B886" s="228"/>
      <c r="C886" s="224"/>
      <c r="D886" s="224"/>
      <c r="E886" s="224"/>
      <c r="F886" s="224"/>
      <c r="G886" s="245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21.75" customHeight="1">
      <c r="A887" s="224"/>
      <c r="B887" s="228"/>
      <c r="C887" s="224"/>
      <c r="D887" s="224"/>
      <c r="E887" s="224"/>
      <c r="F887" s="224"/>
      <c r="G887" s="245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21.75" customHeight="1">
      <c r="A888" s="224"/>
      <c r="B888" s="228"/>
      <c r="C888" s="224"/>
      <c r="D888" s="224"/>
      <c r="E888" s="224"/>
      <c r="F888" s="224"/>
      <c r="G888" s="245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21.75" customHeight="1">
      <c r="A889" s="224"/>
      <c r="B889" s="228"/>
      <c r="C889" s="224"/>
      <c r="D889" s="224"/>
      <c r="E889" s="224"/>
      <c r="F889" s="224"/>
      <c r="G889" s="245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21.75" customHeight="1">
      <c r="A890" s="224"/>
      <c r="B890" s="228"/>
      <c r="C890" s="224"/>
      <c r="D890" s="224"/>
      <c r="E890" s="224"/>
      <c r="F890" s="224"/>
      <c r="G890" s="245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21.75" customHeight="1">
      <c r="A891" s="224"/>
      <c r="B891" s="228"/>
      <c r="C891" s="224"/>
      <c r="D891" s="224"/>
      <c r="E891" s="224"/>
      <c r="F891" s="224"/>
      <c r="G891" s="245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21.75" customHeight="1">
      <c r="A892" s="224"/>
      <c r="B892" s="228"/>
      <c r="C892" s="224"/>
      <c r="D892" s="224"/>
      <c r="E892" s="224"/>
      <c r="F892" s="224"/>
      <c r="G892" s="245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21.75" customHeight="1">
      <c r="A893" s="224"/>
      <c r="B893" s="228"/>
      <c r="C893" s="224"/>
      <c r="D893" s="224"/>
      <c r="E893" s="224"/>
      <c r="F893" s="224"/>
      <c r="G893" s="245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21.75" customHeight="1">
      <c r="A894" s="224"/>
      <c r="B894" s="228"/>
      <c r="C894" s="224"/>
      <c r="D894" s="224"/>
      <c r="E894" s="224"/>
      <c r="F894" s="224"/>
      <c r="G894" s="245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21.75" customHeight="1">
      <c r="A895" s="224"/>
      <c r="B895" s="228"/>
      <c r="C895" s="224"/>
      <c r="D895" s="224"/>
      <c r="E895" s="224"/>
      <c r="F895" s="224"/>
      <c r="G895" s="245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21.75" customHeight="1">
      <c r="A896" s="224"/>
      <c r="B896" s="228"/>
      <c r="C896" s="224"/>
      <c r="D896" s="224"/>
      <c r="E896" s="224"/>
      <c r="F896" s="224"/>
      <c r="G896" s="245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21.75" customHeight="1">
      <c r="A897" s="224"/>
      <c r="B897" s="228"/>
      <c r="C897" s="224"/>
      <c r="D897" s="224"/>
      <c r="E897" s="224"/>
      <c r="F897" s="224"/>
      <c r="G897" s="245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21.75" customHeight="1">
      <c r="A898" s="224"/>
      <c r="B898" s="228"/>
      <c r="C898" s="224"/>
      <c r="D898" s="224"/>
      <c r="E898" s="224"/>
      <c r="F898" s="224"/>
      <c r="G898" s="245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21.75" customHeight="1">
      <c r="A899" s="224"/>
      <c r="B899" s="228"/>
      <c r="C899" s="224"/>
      <c r="D899" s="224"/>
      <c r="E899" s="224"/>
      <c r="F899" s="224"/>
      <c r="G899" s="245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21.75" customHeight="1">
      <c r="A900" s="224"/>
      <c r="B900" s="228"/>
      <c r="C900" s="224"/>
      <c r="D900" s="224"/>
      <c r="E900" s="224"/>
      <c r="F900" s="224"/>
      <c r="G900" s="245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21.75" customHeight="1">
      <c r="A901" s="224"/>
      <c r="B901" s="228"/>
      <c r="C901" s="224"/>
      <c r="D901" s="224"/>
      <c r="E901" s="224"/>
      <c r="F901" s="224"/>
      <c r="G901" s="245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21.75" customHeight="1">
      <c r="A902" s="224"/>
      <c r="B902" s="228"/>
      <c r="C902" s="224"/>
      <c r="D902" s="224"/>
      <c r="E902" s="224"/>
      <c r="F902" s="224"/>
      <c r="G902" s="245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21.75" customHeight="1">
      <c r="A903" s="224"/>
      <c r="B903" s="228"/>
      <c r="C903" s="224"/>
      <c r="D903" s="224"/>
      <c r="E903" s="224"/>
      <c r="F903" s="224"/>
      <c r="G903" s="245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21.75" customHeight="1">
      <c r="A904" s="224"/>
      <c r="B904" s="228"/>
      <c r="C904" s="224"/>
      <c r="D904" s="224"/>
      <c r="E904" s="224"/>
      <c r="F904" s="224"/>
      <c r="G904" s="245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21.75" customHeight="1">
      <c r="A905" s="224"/>
      <c r="B905" s="228"/>
      <c r="C905" s="224"/>
      <c r="D905" s="224"/>
      <c r="E905" s="224"/>
      <c r="F905" s="224"/>
      <c r="G905" s="245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21.75" customHeight="1">
      <c r="A906" s="224"/>
      <c r="B906" s="228"/>
      <c r="C906" s="224"/>
      <c r="D906" s="224"/>
      <c r="E906" s="224"/>
      <c r="F906" s="224"/>
      <c r="G906" s="245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21.75" customHeight="1">
      <c r="A907" s="224"/>
      <c r="B907" s="228"/>
      <c r="C907" s="224"/>
      <c r="D907" s="224"/>
      <c r="E907" s="224"/>
      <c r="F907" s="224"/>
      <c r="G907" s="245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21.75" customHeight="1">
      <c r="A908" s="224"/>
      <c r="B908" s="228"/>
      <c r="C908" s="224"/>
      <c r="D908" s="224"/>
      <c r="E908" s="224"/>
      <c r="F908" s="224"/>
      <c r="G908" s="245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21.75" customHeight="1">
      <c r="A909" s="224"/>
      <c r="B909" s="228"/>
      <c r="C909" s="224"/>
      <c r="D909" s="224"/>
      <c r="E909" s="224"/>
      <c r="F909" s="224"/>
      <c r="G909" s="245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21.75" customHeight="1">
      <c r="A910" s="224"/>
      <c r="B910" s="228"/>
      <c r="C910" s="224"/>
      <c r="D910" s="224"/>
      <c r="E910" s="224"/>
      <c r="F910" s="224"/>
      <c r="G910" s="245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21.75" customHeight="1">
      <c r="A911" s="224"/>
      <c r="B911" s="228"/>
      <c r="C911" s="224"/>
      <c r="D911" s="224"/>
      <c r="E911" s="224"/>
      <c r="F911" s="224"/>
      <c r="G911" s="245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21.75" customHeight="1">
      <c r="A912" s="224"/>
      <c r="B912" s="228"/>
      <c r="C912" s="224"/>
      <c r="D912" s="224"/>
      <c r="E912" s="224"/>
      <c r="F912" s="224"/>
      <c r="G912" s="245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21.75" customHeight="1">
      <c r="A913" s="224"/>
      <c r="B913" s="228"/>
      <c r="C913" s="224"/>
      <c r="D913" s="224"/>
      <c r="E913" s="224"/>
      <c r="F913" s="224"/>
      <c r="G913" s="245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21.75" customHeight="1">
      <c r="A914" s="224"/>
      <c r="B914" s="228"/>
      <c r="C914" s="224"/>
      <c r="D914" s="224"/>
      <c r="E914" s="224"/>
      <c r="F914" s="224"/>
      <c r="G914" s="245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21.75" customHeight="1">
      <c r="A915" s="224"/>
      <c r="B915" s="228"/>
      <c r="C915" s="224"/>
      <c r="D915" s="224"/>
      <c r="E915" s="224"/>
      <c r="F915" s="224"/>
      <c r="G915" s="245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21.75" customHeight="1">
      <c r="A916" s="224"/>
      <c r="B916" s="228"/>
      <c r="C916" s="224"/>
      <c r="D916" s="224"/>
      <c r="E916" s="224"/>
      <c r="F916" s="224"/>
      <c r="G916" s="245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21.75" customHeight="1">
      <c r="A917" s="224"/>
      <c r="B917" s="228"/>
      <c r="C917" s="224"/>
      <c r="D917" s="224"/>
      <c r="E917" s="224"/>
      <c r="F917" s="224"/>
      <c r="G917" s="245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21.75" customHeight="1">
      <c r="A918" s="224"/>
      <c r="B918" s="228"/>
      <c r="C918" s="224"/>
      <c r="D918" s="224"/>
      <c r="E918" s="224"/>
      <c r="F918" s="224"/>
      <c r="G918" s="245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21.75" customHeight="1">
      <c r="A919" s="224"/>
      <c r="B919" s="228"/>
      <c r="C919" s="224"/>
      <c r="D919" s="224"/>
      <c r="E919" s="224"/>
      <c r="F919" s="224"/>
      <c r="G919" s="245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21.75" customHeight="1">
      <c r="A920" s="224"/>
      <c r="B920" s="228"/>
      <c r="C920" s="224"/>
      <c r="D920" s="224"/>
      <c r="E920" s="224"/>
      <c r="F920" s="224"/>
      <c r="G920" s="245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21.75" customHeight="1">
      <c r="A921" s="224"/>
      <c r="B921" s="228"/>
      <c r="C921" s="224"/>
      <c r="D921" s="224"/>
      <c r="E921" s="224"/>
      <c r="F921" s="224"/>
      <c r="G921" s="245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21.75" customHeight="1">
      <c r="A922" s="224"/>
      <c r="B922" s="228"/>
      <c r="C922" s="224"/>
      <c r="D922" s="224"/>
      <c r="E922" s="224"/>
      <c r="F922" s="224"/>
      <c r="G922" s="245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21.75" customHeight="1">
      <c r="A923" s="224"/>
      <c r="B923" s="228"/>
      <c r="C923" s="224"/>
      <c r="D923" s="224"/>
      <c r="E923" s="224"/>
      <c r="F923" s="224"/>
      <c r="G923" s="245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21.75" customHeight="1">
      <c r="A924" s="224"/>
      <c r="B924" s="228"/>
      <c r="C924" s="224"/>
      <c r="D924" s="224"/>
      <c r="E924" s="224"/>
      <c r="F924" s="224"/>
      <c r="G924" s="245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21.75" customHeight="1">
      <c r="A925" s="224"/>
      <c r="B925" s="228"/>
      <c r="C925" s="224"/>
      <c r="D925" s="224"/>
      <c r="E925" s="224"/>
      <c r="F925" s="224"/>
      <c r="G925" s="245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21.75" customHeight="1">
      <c r="A926" s="224"/>
      <c r="B926" s="228"/>
      <c r="C926" s="224"/>
      <c r="D926" s="224"/>
      <c r="E926" s="224"/>
      <c r="F926" s="224"/>
      <c r="G926" s="245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21.75" customHeight="1">
      <c r="A927" s="224"/>
      <c r="B927" s="228"/>
      <c r="C927" s="224"/>
      <c r="D927" s="224"/>
      <c r="E927" s="224"/>
      <c r="F927" s="224"/>
      <c r="G927" s="245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21.75" customHeight="1">
      <c r="A928" s="224"/>
      <c r="B928" s="228"/>
      <c r="C928" s="224"/>
      <c r="D928" s="224"/>
      <c r="E928" s="224"/>
      <c r="F928" s="224"/>
      <c r="G928" s="245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21.75" customHeight="1">
      <c r="A929" s="224"/>
      <c r="B929" s="228"/>
      <c r="C929" s="224"/>
      <c r="D929" s="224"/>
      <c r="E929" s="224"/>
      <c r="F929" s="224"/>
      <c r="G929" s="245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21.75" customHeight="1">
      <c r="A930" s="224"/>
      <c r="B930" s="228"/>
      <c r="C930" s="224"/>
      <c r="D930" s="224"/>
      <c r="E930" s="224"/>
      <c r="F930" s="224"/>
      <c r="G930" s="245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21.75" customHeight="1">
      <c r="A931" s="224"/>
      <c r="B931" s="228"/>
      <c r="C931" s="224"/>
      <c r="D931" s="224"/>
      <c r="E931" s="224"/>
      <c r="F931" s="224"/>
      <c r="G931" s="245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21.75" customHeight="1">
      <c r="A932" s="224"/>
      <c r="B932" s="228"/>
      <c r="C932" s="224"/>
      <c r="D932" s="224"/>
      <c r="E932" s="224"/>
      <c r="F932" s="224"/>
      <c r="G932" s="245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21.75" customHeight="1">
      <c r="A933" s="224"/>
      <c r="B933" s="228"/>
      <c r="C933" s="224"/>
      <c r="D933" s="224"/>
      <c r="E933" s="224"/>
      <c r="F933" s="224"/>
      <c r="G933" s="245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21.75" customHeight="1">
      <c r="A934" s="224"/>
      <c r="B934" s="228"/>
      <c r="C934" s="224"/>
      <c r="D934" s="224"/>
      <c r="E934" s="224"/>
      <c r="F934" s="224"/>
      <c r="G934" s="245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21.75" customHeight="1">
      <c r="A935" s="224"/>
      <c r="B935" s="228"/>
      <c r="C935" s="224"/>
      <c r="D935" s="224"/>
      <c r="E935" s="224"/>
      <c r="F935" s="224"/>
      <c r="G935" s="245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21.75" customHeight="1">
      <c r="A936" s="224"/>
      <c r="B936" s="228"/>
      <c r="C936" s="224"/>
      <c r="D936" s="224"/>
      <c r="E936" s="224"/>
      <c r="F936" s="224"/>
      <c r="G936" s="245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21.75" customHeight="1">
      <c r="A937" s="224"/>
      <c r="B937" s="228"/>
      <c r="C937" s="224"/>
      <c r="D937" s="224"/>
      <c r="E937" s="224"/>
      <c r="F937" s="224"/>
      <c r="G937" s="245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21.75" customHeight="1">
      <c r="A938" s="224"/>
      <c r="B938" s="228"/>
      <c r="C938" s="224"/>
      <c r="D938" s="224"/>
      <c r="E938" s="224"/>
      <c r="F938" s="224"/>
      <c r="G938" s="245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21.75" customHeight="1">
      <c r="A939" s="224"/>
      <c r="B939" s="228"/>
      <c r="C939" s="224"/>
      <c r="D939" s="224"/>
      <c r="E939" s="224"/>
      <c r="F939" s="224"/>
      <c r="G939" s="245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21.75" customHeight="1">
      <c r="A940" s="224"/>
      <c r="B940" s="228"/>
      <c r="C940" s="224"/>
      <c r="D940" s="224"/>
      <c r="E940" s="224"/>
      <c r="F940" s="224"/>
      <c r="G940" s="245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21.75" customHeight="1">
      <c r="A941" s="224"/>
      <c r="B941" s="228"/>
      <c r="C941" s="224"/>
      <c r="D941" s="224"/>
      <c r="E941" s="224"/>
      <c r="F941" s="224"/>
      <c r="G941" s="245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21.75" customHeight="1">
      <c r="A942" s="224"/>
      <c r="B942" s="228"/>
      <c r="C942" s="224"/>
      <c r="D942" s="224"/>
      <c r="E942" s="224"/>
      <c r="F942" s="224"/>
      <c r="G942" s="245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21.75" customHeight="1">
      <c r="A943" s="224"/>
      <c r="B943" s="228"/>
      <c r="C943" s="224"/>
      <c r="D943" s="224"/>
      <c r="E943" s="224"/>
      <c r="F943" s="224"/>
      <c r="G943" s="245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21.75" customHeight="1">
      <c r="A944" s="224"/>
      <c r="B944" s="228"/>
      <c r="C944" s="224"/>
      <c r="D944" s="224"/>
      <c r="E944" s="224"/>
      <c r="F944" s="224"/>
      <c r="G944" s="245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21.75" customHeight="1">
      <c r="A945" s="224"/>
      <c r="B945" s="228"/>
      <c r="C945" s="224"/>
      <c r="D945" s="224"/>
      <c r="E945" s="224"/>
      <c r="F945" s="224"/>
      <c r="G945" s="245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21.75" customHeight="1">
      <c r="A946" s="224"/>
      <c r="B946" s="228"/>
      <c r="C946" s="224"/>
      <c r="D946" s="224"/>
      <c r="E946" s="224"/>
      <c r="F946" s="224"/>
      <c r="G946" s="245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21.75" customHeight="1">
      <c r="A947" s="224"/>
      <c r="B947" s="228"/>
      <c r="C947" s="224"/>
      <c r="D947" s="224"/>
      <c r="E947" s="224"/>
      <c r="F947" s="224"/>
      <c r="G947" s="245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21.75" customHeight="1">
      <c r="A948" s="224"/>
      <c r="B948" s="228"/>
      <c r="C948" s="224"/>
      <c r="D948" s="224"/>
      <c r="E948" s="224"/>
      <c r="F948" s="224"/>
      <c r="G948" s="245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21.75" customHeight="1">
      <c r="A949" s="224"/>
      <c r="B949" s="228"/>
      <c r="C949" s="224"/>
      <c r="D949" s="224"/>
      <c r="E949" s="224"/>
      <c r="F949" s="224"/>
      <c r="G949" s="245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21.75" customHeight="1">
      <c r="A950" s="224"/>
      <c r="B950" s="228"/>
      <c r="C950" s="224"/>
      <c r="D950" s="224"/>
      <c r="E950" s="224"/>
      <c r="F950" s="224"/>
      <c r="G950" s="245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21.75" customHeight="1">
      <c r="A951" s="224"/>
      <c r="B951" s="228"/>
      <c r="C951" s="224"/>
      <c r="D951" s="224"/>
      <c r="E951" s="224"/>
      <c r="F951" s="224"/>
      <c r="G951" s="245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21.75" customHeight="1">
      <c r="A952" s="224"/>
      <c r="B952" s="228"/>
      <c r="C952" s="224"/>
      <c r="D952" s="224"/>
      <c r="E952" s="224"/>
      <c r="F952" s="224"/>
      <c r="G952" s="245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21.75" customHeight="1">
      <c r="A953" s="224"/>
      <c r="B953" s="228"/>
      <c r="C953" s="224"/>
      <c r="D953" s="224"/>
      <c r="E953" s="224"/>
      <c r="F953" s="224"/>
      <c r="G953" s="245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21.75" customHeight="1">
      <c r="A954" s="224"/>
      <c r="B954" s="228"/>
      <c r="C954" s="224"/>
      <c r="D954" s="224"/>
      <c r="E954" s="224"/>
      <c r="F954" s="224"/>
      <c r="G954" s="245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21.75" customHeight="1">
      <c r="A955" s="224"/>
      <c r="B955" s="228"/>
      <c r="C955" s="224"/>
      <c r="D955" s="224"/>
      <c r="E955" s="224"/>
      <c r="F955" s="224"/>
      <c r="G955" s="245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21.75" customHeight="1">
      <c r="A956" s="224"/>
      <c r="B956" s="228"/>
      <c r="C956" s="224"/>
      <c r="D956" s="224"/>
      <c r="E956" s="224"/>
      <c r="F956" s="224"/>
      <c r="G956" s="245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21.75" customHeight="1">
      <c r="A957" s="224"/>
      <c r="B957" s="228"/>
      <c r="C957" s="224"/>
      <c r="D957" s="224"/>
      <c r="E957" s="224"/>
      <c r="F957" s="224"/>
      <c r="G957" s="245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21.75" customHeight="1">
      <c r="A958" s="224"/>
      <c r="B958" s="228"/>
      <c r="C958" s="224"/>
      <c r="D958" s="224"/>
      <c r="E958" s="224"/>
      <c r="F958" s="224"/>
      <c r="G958" s="245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21.75" customHeight="1">
      <c r="A959" s="224"/>
      <c r="B959" s="228"/>
      <c r="C959" s="224"/>
      <c r="D959" s="224"/>
      <c r="E959" s="224"/>
      <c r="F959" s="224"/>
      <c r="G959" s="245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21.75" customHeight="1">
      <c r="A960" s="224"/>
      <c r="B960" s="228"/>
      <c r="C960" s="224"/>
      <c r="D960" s="224"/>
      <c r="E960" s="224"/>
      <c r="F960" s="224"/>
      <c r="G960" s="245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21.75" customHeight="1">
      <c r="A961" s="224"/>
      <c r="B961" s="228"/>
      <c r="C961" s="224"/>
      <c r="D961" s="224"/>
      <c r="E961" s="224"/>
      <c r="F961" s="224"/>
      <c r="G961" s="245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21.75" customHeight="1">
      <c r="A962" s="224"/>
      <c r="B962" s="228"/>
      <c r="C962" s="224"/>
      <c r="D962" s="224"/>
      <c r="E962" s="224"/>
      <c r="F962" s="224"/>
      <c r="G962" s="245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21.75" customHeight="1">
      <c r="A963" s="224"/>
      <c r="B963" s="228"/>
      <c r="C963" s="224"/>
      <c r="D963" s="224"/>
      <c r="E963" s="224"/>
      <c r="F963" s="224"/>
      <c r="G963" s="245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21.75" customHeight="1">
      <c r="A964" s="224"/>
      <c r="B964" s="228"/>
      <c r="C964" s="224"/>
      <c r="D964" s="224"/>
      <c r="E964" s="224"/>
      <c r="F964" s="224"/>
      <c r="G964" s="245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21.75" customHeight="1">
      <c r="A965" s="224"/>
      <c r="B965" s="228"/>
      <c r="C965" s="224"/>
      <c r="D965" s="224"/>
      <c r="E965" s="224"/>
      <c r="F965" s="224"/>
      <c r="G965" s="245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21.75" customHeight="1">
      <c r="A966" s="224"/>
      <c r="B966" s="228"/>
      <c r="C966" s="224"/>
      <c r="D966" s="224"/>
      <c r="E966" s="224"/>
      <c r="F966" s="224"/>
      <c r="G966" s="245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21.75" customHeight="1">
      <c r="A967" s="224"/>
      <c r="B967" s="228"/>
      <c r="C967" s="224"/>
      <c r="D967" s="224"/>
      <c r="E967" s="224"/>
      <c r="F967" s="224"/>
      <c r="G967" s="245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21.75" customHeight="1">
      <c r="A968" s="224"/>
      <c r="B968" s="228"/>
      <c r="C968" s="224"/>
      <c r="D968" s="224"/>
      <c r="E968" s="224"/>
      <c r="F968" s="224"/>
      <c r="G968" s="245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21.75" customHeight="1">
      <c r="A969" s="224"/>
      <c r="B969" s="228"/>
      <c r="C969" s="224"/>
      <c r="D969" s="224"/>
      <c r="E969" s="224"/>
      <c r="F969" s="224"/>
      <c r="G969" s="245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21.75" customHeight="1">
      <c r="A970" s="224"/>
      <c r="B970" s="228"/>
      <c r="C970" s="224"/>
      <c r="D970" s="224"/>
      <c r="E970" s="224"/>
      <c r="F970" s="224"/>
      <c r="G970" s="245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21.75" customHeight="1">
      <c r="A971" s="224"/>
      <c r="B971" s="228"/>
      <c r="C971" s="224"/>
      <c r="D971" s="224"/>
      <c r="E971" s="224"/>
      <c r="F971" s="224"/>
      <c r="G971" s="245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21.75" customHeight="1">
      <c r="A972" s="224"/>
      <c r="B972" s="228"/>
      <c r="C972" s="224"/>
      <c r="D972" s="224"/>
      <c r="E972" s="224"/>
      <c r="F972" s="224"/>
      <c r="G972" s="245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21.75" customHeight="1">
      <c r="A973" s="224"/>
      <c r="B973" s="228"/>
      <c r="C973" s="224"/>
      <c r="D973" s="224"/>
      <c r="E973" s="224"/>
      <c r="F973" s="224"/>
      <c r="G973" s="245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21.75" customHeight="1">
      <c r="A974" s="224"/>
      <c r="B974" s="228"/>
      <c r="C974" s="224"/>
      <c r="D974" s="224"/>
      <c r="E974" s="224"/>
      <c r="F974" s="224"/>
      <c r="G974" s="245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21.75" customHeight="1">
      <c r="A975" s="224"/>
      <c r="B975" s="228"/>
      <c r="C975" s="224"/>
      <c r="D975" s="224"/>
      <c r="E975" s="224"/>
      <c r="F975" s="224"/>
      <c r="G975" s="245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21.75" customHeight="1">
      <c r="A976" s="224"/>
      <c r="B976" s="228"/>
      <c r="C976" s="224"/>
      <c r="D976" s="224"/>
      <c r="E976" s="224"/>
      <c r="F976" s="224"/>
      <c r="G976" s="245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21.75" customHeight="1">
      <c r="A977" s="224"/>
      <c r="B977" s="228"/>
      <c r="C977" s="224"/>
      <c r="D977" s="224"/>
      <c r="E977" s="224"/>
      <c r="F977" s="224"/>
      <c r="G977" s="245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21.75" customHeight="1">
      <c r="A978" s="224"/>
      <c r="B978" s="228"/>
      <c r="C978" s="224"/>
      <c r="D978" s="224"/>
      <c r="E978" s="224"/>
      <c r="F978" s="224"/>
      <c r="G978" s="245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21.75" customHeight="1">
      <c r="A979" s="224"/>
      <c r="B979" s="228"/>
      <c r="C979" s="224"/>
      <c r="D979" s="224"/>
      <c r="E979" s="224"/>
      <c r="F979" s="224"/>
      <c r="G979" s="245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21.75" customHeight="1">
      <c r="A980" s="224"/>
      <c r="B980" s="228"/>
      <c r="C980" s="224"/>
      <c r="D980" s="224"/>
      <c r="E980" s="224"/>
      <c r="F980" s="224"/>
      <c r="G980" s="245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21.75" customHeight="1">
      <c r="A981" s="224"/>
      <c r="B981" s="228"/>
      <c r="C981" s="224"/>
      <c r="D981" s="224"/>
      <c r="E981" s="224"/>
      <c r="F981" s="224"/>
      <c r="G981" s="245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21.75" customHeight="1">
      <c r="A982" s="224"/>
      <c r="B982" s="228"/>
      <c r="C982" s="224"/>
      <c r="D982" s="224"/>
      <c r="E982" s="224"/>
      <c r="F982" s="224"/>
      <c r="G982" s="245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21.75" customHeight="1">
      <c r="A983" s="224"/>
      <c r="B983" s="228"/>
      <c r="C983" s="224"/>
      <c r="D983" s="224"/>
      <c r="E983" s="224"/>
      <c r="F983" s="224"/>
      <c r="G983" s="245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21.75" customHeight="1">
      <c r="A984" s="224"/>
      <c r="B984" s="228"/>
      <c r="C984" s="224"/>
      <c r="D984" s="224"/>
      <c r="E984" s="224"/>
      <c r="F984" s="224"/>
      <c r="G984" s="245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21.75" customHeight="1">
      <c r="A985" s="224"/>
      <c r="B985" s="228"/>
      <c r="C985" s="224"/>
      <c r="D985" s="224"/>
      <c r="E985" s="224"/>
      <c r="F985" s="224"/>
      <c r="G985" s="245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21.75" customHeight="1">
      <c r="A986" s="224"/>
      <c r="B986" s="228"/>
      <c r="C986" s="224"/>
      <c r="D986" s="224"/>
      <c r="E986" s="224"/>
      <c r="F986" s="224"/>
      <c r="G986" s="245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21.75" customHeight="1">
      <c r="A987" s="224"/>
      <c r="B987" s="228"/>
      <c r="C987" s="224"/>
      <c r="D987" s="224"/>
      <c r="E987" s="224"/>
      <c r="F987" s="224"/>
      <c r="G987" s="245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21.75" customHeight="1">
      <c r="A988" s="224"/>
      <c r="B988" s="228"/>
      <c r="C988" s="224"/>
      <c r="D988" s="224"/>
      <c r="E988" s="224"/>
      <c r="F988" s="224"/>
      <c r="G988" s="245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21.75" customHeight="1">
      <c r="A989" s="224"/>
      <c r="B989" s="228"/>
      <c r="C989" s="224"/>
      <c r="D989" s="224"/>
      <c r="E989" s="224"/>
      <c r="F989" s="224"/>
      <c r="G989" s="245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21.75" customHeight="1">
      <c r="A990" s="224"/>
      <c r="B990" s="228"/>
      <c r="C990" s="224"/>
      <c r="D990" s="224"/>
      <c r="E990" s="224"/>
      <c r="F990" s="224"/>
      <c r="G990" s="245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21.75" customHeight="1">
      <c r="A991" s="224"/>
      <c r="B991" s="228"/>
      <c r="C991" s="224"/>
      <c r="D991" s="224"/>
      <c r="E991" s="224"/>
      <c r="F991" s="224"/>
      <c r="G991" s="245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21.75" customHeight="1">
      <c r="A992" s="224"/>
      <c r="B992" s="228"/>
      <c r="C992" s="224"/>
      <c r="D992" s="224"/>
      <c r="E992" s="224"/>
      <c r="F992" s="224"/>
      <c r="G992" s="245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21.75" customHeight="1">
      <c r="A993" s="224"/>
      <c r="B993" s="228"/>
      <c r="C993" s="224"/>
      <c r="D993" s="224"/>
      <c r="E993" s="224"/>
      <c r="F993" s="224"/>
      <c r="G993" s="245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21.75" customHeight="1">
      <c r="A994" s="224"/>
      <c r="B994" s="228"/>
      <c r="C994" s="224"/>
      <c r="D994" s="224"/>
      <c r="E994" s="224"/>
      <c r="F994" s="224"/>
      <c r="G994" s="245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21.75" customHeight="1">
      <c r="A995" s="224"/>
      <c r="B995" s="228"/>
      <c r="C995" s="224"/>
      <c r="D995" s="224"/>
      <c r="E995" s="224"/>
      <c r="F995" s="224"/>
      <c r="G995" s="245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21.75" customHeight="1">
      <c r="A996" s="224"/>
      <c r="B996" s="228"/>
      <c r="C996" s="224"/>
      <c r="D996" s="224"/>
      <c r="E996" s="224"/>
      <c r="F996" s="224"/>
      <c r="G996" s="245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21.75" customHeight="1">
      <c r="A997" s="224"/>
      <c r="B997" s="228"/>
      <c r="C997" s="224"/>
      <c r="D997" s="224"/>
      <c r="E997" s="224"/>
      <c r="F997" s="224"/>
      <c r="G997" s="245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21.75" customHeight="1">
      <c r="A998" s="224"/>
      <c r="B998" s="228"/>
      <c r="C998" s="224"/>
      <c r="D998" s="224"/>
      <c r="E998" s="224"/>
      <c r="F998" s="224"/>
      <c r="G998" s="245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</sheetData>
  <mergeCells count="10">
    <mergeCell ref="A31:D31"/>
    <mergeCell ref="G13:G14"/>
    <mergeCell ref="H13:H14"/>
    <mergeCell ref="A1:H1"/>
    <mergeCell ref="A2:H2"/>
    <mergeCell ref="A13:A14"/>
    <mergeCell ref="B13:B14"/>
    <mergeCell ref="C13:C14"/>
    <mergeCell ref="D13:D14"/>
    <mergeCell ref="E13:F13"/>
  </mergeCells>
  <pageMargins left="0.35433070866141736" right="0.19685039370078741" top="0.19685039370078741" bottom="0.35433070866141736" header="0" footer="0"/>
  <pageSetup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workbookViewId="0"/>
  </sheetViews>
  <sheetFormatPr defaultColWidth="12.59765625" defaultRowHeight="15" customHeight="1"/>
  <cols>
    <col min="1" max="1" width="3.59765625" customWidth="1"/>
    <col min="2" max="2" width="6.59765625" customWidth="1"/>
    <col min="3" max="3" width="6.19921875" customWidth="1"/>
    <col min="4" max="4" width="3.59765625" customWidth="1"/>
    <col min="5" max="5" width="6.19921875" customWidth="1"/>
    <col min="6" max="6" width="10.09765625" customWidth="1"/>
    <col min="7" max="7" width="5.3984375" customWidth="1"/>
    <col min="8" max="8" width="2.19921875" customWidth="1"/>
    <col min="9" max="9" width="10.09765625" customWidth="1"/>
    <col min="10" max="10" width="2.19921875" customWidth="1"/>
    <col min="11" max="11" width="11" customWidth="1"/>
    <col min="12" max="12" width="4.8984375" customWidth="1"/>
    <col min="13" max="13" width="7.09765625" customWidth="1"/>
    <col min="14" max="14" width="4.5" customWidth="1"/>
    <col min="15" max="15" width="4.69921875" customWidth="1"/>
    <col min="16" max="26" width="2.69921875" customWidth="1"/>
  </cols>
  <sheetData>
    <row r="1" spans="1:26" ht="25.5" customHeight="1">
      <c r="A1" s="402" t="s">
        <v>10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1:26" ht="21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>
      <c r="A5" s="8" t="s">
        <v>13</v>
      </c>
      <c r="B5" s="9" t="s">
        <v>14</v>
      </c>
      <c r="C5" s="9" t="s">
        <v>15</v>
      </c>
      <c r="D5" s="10" t="s">
        <v>16</v>
      </c>
      <c r="E5" s="9" t="s">
        <v>17</v>
      </c>
      <c r="F5" s="11" t="s">
        <v>18</v>
      </c>
      <c r="G5" s="11" t="s">
        <v>19</v>
      </c>
      <c r="H5" s="9" t="s">
        <v>20</v>
      </c>
      <c r="I5" s="12" t="s">
        <v>18</v>
      </c>
      <c r="J5" s="13" t="s">
        <v>21</v>
      </c>
      <c r="K5" s="9" t="s">
        <v>22</v>
      </c>
      <c r="L5" s="14" t="s">
        <v>8</v>
      </c>
      <c r="M5" s="14" t="s">
        <v>23</v>
      </c>
      <c r="N5" s="10" t="s">
        <v>24</v>
      </c>
      <c r="O5" s="15" t="s">
        <v>25</v>
      </c>
      <c r="P5" s="16">
        <v>2559</v>
      </c>
      <c r="Q5" s="16">
        <v>2560</v>
      </c>
      <c r="R5" s="16">
        <v>2561</v>
      </c>
      <c r="S5" s="16">
        <v>2562</v>
      </c>
      <c r="T5" s="16">
        <v>2563</v>
      </c>
      <c r="U5" s="16">
        <v>2564</v>
      </c>
      <c r="V5" s="16">
        <v>2565</v>
      </c>
      <c r="W5" s="16">
        <v>2566</v>
      </c>
      <c r="X5" s="16">
        <v>2567</v>
      </c>
      <c r="Y5" s="16">
        <v>2568</v>
      </c>
      <c r="Z5" s="17">
        <v>2569</v>
      </c>
    </row>
    <row r="6" spans="1:26" ht="17.399999999999999">
      <c r="A6" s="18"/>
      <c r="B6" s="19"/>
      <c r="C6" s="19"/>
      <c r="D6" s="20" t="s">
        <v>21</v>
      </c>
      <c r="E6" s="20" t="s">
        <v>16</v>
      </c>
      <c r="F6" s="21" t="s">
        <v>26</v>
      </c>
      <c r="G6" s="21" t="s">
        <v>27</v>
      </c>
      <c r="H6" s="20" t="s">
        <v>21</v>
      </c>
      <c r="I6" s="22" t="s">
        <v>28</v>
      </c>
      <c r="J6" s="23"/>
      <c r="K6" s="20" t="s">
        <v>29</v>
      </c>
      <c r="L6" s="24" t="s">
        <v>24</v>
      </c>
      <c r="M6" s="25"/>
      <c r="N6" s="20" t="s">
        <v>30</v>
      </c>
      <c r="O6" s="21" t="s">
        <v>16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26"/>
    </row>
    <row r="7" spans="1:26" ht="20.399999999999999">
      <c r="A7" s="27" t="s">
        <v>31</v>
      </c>
      <c r="B7" s="28" t="s">
        <v>32</v>
      </c>
      <c r="C7" s="29" t="s">
        <v>33</v>
      </c>
      <c r="D7" s="30">
        <v>1</v>
      </c>
      <c r="E7" s="31" t="s">
        <v>34</v>
      </c>
      <c r="F7" s="32" t="s">
        <v>35</v>
      </c>
      <c r="G7" s="33">
        <v>3</v>
      </c>
      <c r="H7" s="13">
        <v>1</v>
      </c>
      <c r="I7" s="34" t="s">
        <v>35</v>
      </c>
      <c r="J7" s="14">
        <v>1</v>
      </c>
      <c r="K7" s="34" t="s">
        <v>35</v>
      </c>
      <c r="L7" s="35">
        <v>11251</v>
      </c>
      <c r="M7" s="36" t="s">
        <v>36</v>
      </c>
      <c r="N7" s="37">
        <v>11251</v>
      </c>
      <c r="O7" s="387">
        <v>29672</v>
      </c>
      <c r="P7" s="38"/>
      <c r="Q7" s="39" t="s">
        <v>37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ht="20.399999999999999">
      <c r="A8" s="41" t="s">
        <v>38</v>
      </c>
      <c r="B8" s="42"/>
      <c r="C8" s="42"/>
      <c r="D8" s="42"/>
      <c r="E8" s="43"/>
      <c r="F8" s="42"/>
      <c r="G8" s="42"/>
      <c r="H8" s="44">
        <v>2</v>
      </c>
      <c r="I8" s="45" t="s">
        <v>39</v>
      </c>
      <c r="J8" s="46">
        <v>1</v>
      </c>
      <c r="K8" s="45" t="s">
        <v>39</v>
      </c>
      <c r="L8" s="47">
        <v>9206</v>
      </c>
      <c r="M8" s="48" t="s">
        <v>36</v>
      </c>
      <c r="N8" s="49">
        <v>9206</v>
      </c>
      <c r="O8" s="388"/>
      <c r="P8" s="50"/>
      <c r="Q8" s="3" t="s">
        <v>37</v>
      </c>
      <c r="R8" s="3"/>
      <c r="S8" s="3"/>
      <c r="T8" s="3"/>
      <c r="U8" s="3"/>
      <c r="V8" s="3"/>
      <c r="W8" s="3"/>
      <c r="X8" s="3"/>
      <c r="Y8" s="3"/>
      <c r="Z8" s="51"/>
    </row>
    <row r="9" spans="1:26" ht="20.399999999999999">
      <c r="A9" s="41"/>
      <c r="B9" s="42"/>
      <c r="C9" s="42"/>
      <c r="D9" s="42"/>
      <c r="E9" s="52"/>
      <c r="F9" s="42"/>
      <c r="G9" s="42"/>
      <c r="H9" s="44">
        <v>3</v>
      </c>
      <c r="I9" s="53" t="s">
        <v>40</v>
      </c>
      <c r="J9" s="54">
        <v>1</v>
      </c>
      <c r="K9" s="55" t="s">
        <v>40</v>
      </c>
      <c r="L9" s="56">
        <v>4902</v>
      </c>
      <c r="M9" s="57" t="s">
        <v>41</v>
      </c>
      <c r="N9" s="399">
        <v>9215</v>
      </c>
      <c r="O9" s="388"/>
      <c r="P9" s="58"/>
      <c r="Q9" s="3" t="s">
        <v>37</v>
      </c>
      <c r="R9" s="59"/>
      <c r="S9" s="59"/>
      <c r="T9" s="59"/>
      <c r="U9" s="59"/>
      <c r="V9" s="59"/>
      <c r="W9" s="59"/>
      <c r="X9" s="59"/>
      <c r="Y9" s="59"/>
      <c r="Z9" s="60"/>
    </row>
    <row r="10" spans="1:26" ht="20.399999999999999">
      <c r="A10" s="61"/>
      <c r="B10" s="62"/>
      <c r="C10" s="62"/>
      <c r="D10" s="62"/>
      <c r="E10" s="63"/>
      <c r="F10" s="62"/>
      <c r="G10" s="62"/>
      <c r="H10" s="62"/>
      <c r="I10" s="19"/>
      <c r="J10" s="64">
        <v>2</v>
      </c>
      <c r="K10" s="65" t="s">
        <v>42</v>
      </c>
      <c r="L10" s="66">
        <v>4313</v>
      </c>
      <c r="M10" s="67" t="s">
        <v>41</v>
      </c>
      <c r="N10" s="389"/>
      <c r="O10" s="389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ht="20.399999999999999">
      <c r="A11" s="27" t="s">
        <v>31</v>
      </c>
      <c r="B11" s="71" t="s">
        <v>43</v>
      </c>
      <c r="C11" s="72" t="s">
        <v>44</v>
      </c>
      <c r="D11" s="73">
        <v>2</v>
      </c>
      <c r="E11" s="74" t="s">
        <v>45</v>
      </c>
      <c r="F11" s="72" t="s">
        <v>46</v>
      </c>
      <c r="G11" s="71">
        <v>3</v>
      </c>
      <c r="H11" s="9">
        <v>1</v>
      </c>
      <c r="I11" s="72" t="s">
        <v>46</v>
      </c>
      <c r="J11" s="75">
        <v>1</v>
      </c>
      <c r="K11" s="76" t="s">
        <v>46</v>
      </c>
      <c r="L11" s="77">
        <v>2985</v>
      </c>
      <c r="M11" s="77" t="s">
        <v>47</v>
      </c>
      <c r="N11" s="387">
        <v>14390</v>
      </c>
      <c r="O11" s="387">
        <v>37507</v>
      </c>
      <c r="P11" s="78"/>
      <c r="Q11" s="79" t="s">
        <v>37</v>
      </c>
      <c r="R11" s="79"/>
      <c r="S11" s="79"/>
      <c r="T11" s="79"/>
      <c r="U11" s="79"/>
      <c r="V11" s="79"/>
      <c r="W11" s="79"/>
      <c r="X11" s="79"/>
      <c r="Y11" s="79"/>
      <c r="Z11" s="80"/>
    </row>
    <row r="12" spans="1:26" ht="20.399999999999999">
      <c r="A12" s="41"/>
      <c r="B12" s="81"/>
      <c r="C12" s="81"/>
      <c r="D12" s="81"/>
      <c r="E12" s="82"/>
      <c r="F12" s="81"/>
      <c r="G12" s="81"/>
      <c r="H12" s="83"/>
      <c r="I12" s="81"/>
      <c r="J12" s="54">
        <v>2</v>
      </c>
      <c r="K12" s="84" t="s">
        <v>48</v>
      </c>
      <c r="L12" s="57">
        <v>3099</v>
      </c>
      <c r="M12" s="57" t="s">
        <v>49</v>
      </c>
      <c r="N12" s="388"/>
      <c r="O12" s="388"/>
      <c r="P12" s="85"/>
      <c r="Q12" s="4"/>
      <c r="R12" s="4"/>
      <c r="S12" s="4"/>
      <c r="T12" s="4"/>
      <c r="U12" s="4"/>
      <c r="V12" s="4"/>
      <c r="W12" s="4"/>
      <c r="X12" s="4"/>
      <c r="Y12" s="4"/>
      <c r="Z12" s="86"/>
    </row>
    <row r="13" spans="1:26" ht="20.399999999999999">
      <c r="A13" s="41"/>
      <c r="B13" s="81"/>
      <c r="C13" s="81"/>
      <c r="D13" s="81"/>
      <c r="E13" s="82"/>
      <c r="F13" s="81"/>
      <c r="G13" s="81"/>
      <c r="H13" s="83"/>
      <c r="I13" s="81"/>
      <c r="J13" s="54">
        <v>3</v>
      </c>
      <c r="K13" s="84" t="s">
        <v>50</v>
      </c>
      <c r="L13" s="57">
        <v>3344</v>
      </c>
      <c r="M13" s="57" t="s">
        <v>49</v>
      </c>
      <c r="N13" s="388"/>
      <c r="O13" s="388"/>
      <c r="P13" s="85"/>
      <c r="Q13" s="4"/>
      <c r="R13" s="4"/>
      <c r="S13" s="4"/>
      <c r="T13" s="4"/>
      <c r="U13" s="4"/>
      <c r="V13" s="4"/>
      <c r="W13" s="4"/>
      <c r="X13" s="4"/>
      <c r="Y13" s="4"/>
      <c r="Z13" s="86"/>
    </row>
    <row r="14" spans="1:26" ht="20.399999999999999">
      <c r="A14" s="41"/>
      <c r="B14" s="81"/>
      <c r="C14" s="81"/>
      <c r="D14" s="81"/>
      <c r="E14" s="82"/>
      <c r="F14" s="81"/>
      <c r="G14" s="81"/>
      <c r="H14" s="83"/>
      <c r="I14" s="81"/>
      <c r="J14" s="54">
        <v>4</v>
      </c>
      <c r="K14" s="84" t="s">
        <v>51</v>
      </c>
      <c r="L14" s="57">
        <v>2666</v>
      </c>
      <c r="M14" s="57" t="s">
        <v>52</v>
      </c>
      <c r="N14" s="388"/>
      <c r="O14" s="388"/>
      <c r="P14" s="85"/>
      <c r="Q14" s="4"/>
      <c r="R14" s="4"/>
      <c r="S14" s="4"/>
      <c r="T14" s="4"/>
      <c r="U14" s="4"/>
      <c r="V14" s="4"/>
      <c r="W14" s="4"/>
      <c r="X14" s="4"/>
      <c r="Y14" s="4"/>
      <c r="Z14" s="86"/>
    </row>
    <row r="15" spans="1:26" ht="20.399999999999999">
      <c r="A15" s="41"/>
      <c r="B15" s="81"/>
      <c r="C15" s="81"/>
      <c r="D15" s="81"/>
      <c r="E15" s="82"/>
      <c r="F15" s="81"/>
      <c r="G15" s="81"/>
      <c r="H15" s="83"/>
      <c r="I15" s="81"/>
      <c r="J15" s="54">
        <v>5</v>
      </c>
      <c r="K15" s="84" t="s">
        <v>53</v>
      </c>
      <c r="L15" s="57">
        <v>2296</v>
      </c>
      <c r="M15" s="57" t="s">
        <v>47</v>
      </c>
      <c r="N15" s="398"/>
      <c r="O15" s="388"/>
      <c r="P15" s="5"/>
      <c r="Q15" s="2"/>
      <c r="R15" s="2"/>
      <c r="S15" s="2"/>
      <c r="T15" s="2"/>
      <c r="U15" s="2"/>
      <c r="V15" s="2"/>
      <c r="W15" s="2"/>
      <c r="X15" s="2"/>
      <c r="Y15" s="2"/>
      <c r="Z15" s="87"/>
    </row>
    <row r="16" spans="1:26" ht="20.399999999999999">
      <c r="A16" s="41"/>
      <c r="B16" s="88"/>
      <c r="C16" s="88"/>
      <c r="D16" s="88"/>
      <c r="E16" s="89"/>
      <c r="F16" s="90"/>
      <c r="G16" s="90"/>
      <c r="H16" s="91">
        <v>2</v>
      </c>
      <c r="I16" s="92" t="s">
        <v>54</v>
      </c>
      <c r="J16" s="93">
        <v>1</v>
      </c>
      <c r="K16" s="84" t="s">
        <v>54</v>
      </c>
      <c r="L16" s="57">
        <v>4227</v>
      </c>
      <c r="M16" s="57" t="s">
        <v>43</v>
      </c>
      <c r="N16" s="399">
        <v>10773</v>
      </c>
      <c r="O16" s="388"/>
      <c r="P16" s="58"/>
      <c r="Q16" s="59"/>
      <c r="R16" s="59" t="s">
        <v>37</v>
      </c>
      <c r="S16" s="59"/>
      <c r="T16" s="59"/>
      <c r="U16" s="59"/>
      <c r="V16" s="59"/>
      <c r="W16" s="59"/>
      <c r="X16" s="59"/>
      <c r="Y16" s="59"/>
      <c r="Z16" s="60"/>
    </row>
    <row r="17" spans="1:26" ht="20.399999999999999">
      <c r="A17" s="41"/>
      <c r="B17" s="88"/>
      <c r="C17" s="88"/>
      <c r="D17" s="88"/>
      <c r="E17" s="89"/>
      <c r="F17" s="88"/>
      <c r="G17" s="88"/>
      <c r="H17" s="88"/>
      <c r="I17" s="94"/>
      <c r="J17" s="93">
        <v>2</v>
      </c>
      <c r="K17" s="84" t="s">
        <v>44</v>
      </c>
      <c r="L17" s="57">
        <v>6546</v>
      </c>
      <c r="M17" s="57" t="s">
        <v>43</v>
      </c>
      <c r="N17" s="398"/>
      <c r="O17" s="388"/>
      <c r="P17" s="5"/>
      <c r="Q17" s="2"/>
      <c r="R17" s="2"/>
      <c r="S17" s="2"/>
      <c r="T17" s="2"/>
      <c r="U17" s="2"/>
      <c r="V17" s="2"/>
      <c r="W17" s="2"/>
      <c r="X17" s="2"/>
      <c r="Y17" s="2"/>
      <c r="Z17" s="87"/>
    </row>
    <row r="18" spans="1:26" ht="20.399999999999999">
      <c r="A18" s="41"/>
      <c r="B18" s="88"/>
      <c r="C18" s="88"/>
      <c r="D18" s="88"/>
      <c r="E18" s="89"/>
      <c r="F18" s="88"/>
      <c r="G18" s="88"/>
      <c r="H18" s="88">
        <v>3</v>
      </c>
      <c r="I18" s="53" t="s">
        <v>55</v>
      </c>
      <c r="J18" s="93">
        <v>1</v>
      </c>
      <c r="K18" s="55" t="s">
        <v>55</v>
      </c>
      <c r="L18" s="57">
        <v>6179</v>
      </c>
      <c r="M18" s="57" t="s">
        <v>56</v>
      </c>
      <c r="N18" s="399">
        <v>12344</v>
      </c>
      <c r="O18" s="388"/>
      <c r="P18" s="58"/>
      <c r="Q18" s="59"/>
      <c r="R18" s="59" t="s">
        <v>37</v>
      </c>
      <c r="S18" s="59"/>
      <c r="T18" s="59"/>
      <c r="U18" s="59"/>
      <c r="V18" s="59"/>
      <c r="W18" s="59"/>
      <c r="X18" s="59"/>
      <c r="Y18" s="59"/>
      <c r="Z18" s="60"/>
    </row>
    <row r="19" spans="1:26" ht="20.399999999999999">
      <c r="A19" s="61"/>
      <c r="B19" s="95"/>
      <c r="C19" s="95"/>
      <c r="D19" s="95"/>
      <c r="E19" s="96"/>
      <c r="F19" s="95"/>
      <c r="G19" s="95"/>
      <c r="H19" s="95"/>
      <c r="I19" s="95"/>
      <c r="J19" s="97">
        <v>2</v>
      </c>
      <c r="K19" s="65" t="s">
        <v>57</v>
      </c>
      <c r="L19" s="98">
        <v>6165</v>
      </c>
      <c r="M19" s="67" t="s">
        <v>58</v>
      </c>
      <c r="N19" s="389"/>
      <c r="O19" s="389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0.399999999999999">
      <c r="A20" s="99" t="s">
        <v>31</v>
      </c>
      <c r="B20" s="28" t="s">
        <v>32</v>
      </c>
      <c r="C20" s="29" t="s">
        <v>33</v>
      </c>
      <c r="D20" s="30">
        <v>3</v>
      </c>
      <c r="E20" s="31" t="s">
        <v>59</v>
      </c>
      <c r="F20" s="72" t="s">
        <v>60</v>
      </c>
      <c r="G20" s="71">
        <v>3</v>
      </c>
      <c r="H20" s="100">
        <v>1</v>
      </c>
      <c r="I20" s="72" t="s">
        <v>60</v>
      </c>
      <c r="J20" s="75">
        <v>1</v>
      </c>
      <c r="K20" s="76" t="s">
        <v>60</v>
      </c>
      <c r="L20" s="36">
        <v>5306</v>
      </c>
      <c r="M20" s="77" t="s">
        <v>61</v>
      </c>
      <c r="N20" s="387">
        <v>10777</v>
      </c>
      <c r="O20" s="387">
        <v>27720</v>
      </c>
      <c r="P20" s="78"/>
      <c r="Q20" s="79"/>
      <c r="R20" s="79" t="s">
        <v>37</v>
      </c>
      <c r="S20" s="79"/>
      <c r="T20" s="79"/>
      <c r="U20" s="79"/>
      <c r="V20" s="79"/>
      <c r="W20" s="79"/>
      <c r="X20" s="79"/>
      <c r="Y20" s="79"/>
      <c r="Z20" s="80"/>
    </row>
    <row r="21" spans="1:26" ht="15.75" customHeight="1">
      <c r="A21" s="101"/>
      <c r="B21" s="42"/>
      <c r="C21" s="42"/>
      <c r="D21" s="102"/>
      <c r="E21" s="103"/>
      <c r="F21" s="45"/>
      <c r="G21" s="104"/>
      <c r="H21" s="105"/>
      <c r="I21" s="45"/>
      <c r="J21" s="54">
        <v>2</v>
      </c>
      <c r="K21" s="55" t="s">
        <v>62</v>
      </c>
      <c r="L21" s="48">
        <v>3942</v>
      </c>
      <c r="M21" s="57" t="s">
        <v>61</v>
      </c>
      <c r="N21" s="388"/>
      <c r="O21" s="388"/>
      <c r="P21" s="85"/>
      <c r="Q21" s="4"/>
      <c r="R21" s="4"/>
      <c r="S21" s="4"/>
      <c r="T21" s="4"/>
      <c r="U21" s="4"/>
      <c r="V21" s="4"/>
      <c r="W21" s="4"/>
      <c r="X21" s="4"/>
      <c r="Y21" s="4"/>
      <c r="Z21" s="86"/>
    </row>
    <row r="22" spans="1:26" ht="15.75" customHeight="1">
      <c r="A22" s="101"/>
      <c r="B22" s="42"/>
      <c r="C22" s="42"/>
      <c r="D22" s="42"/>
      <c r="E22" s="106"/>
      <c r="F22" s="81"/>
      <c r="G22" s="81"/>
      <c r="H22" s="105"/>
      <c r="I22" s="107"/>
      <c r="J22" s="108">
        <v>3</v>
      </c>
      <c r="K22" s="55" t="s">
        <v>63</v>
      </c>
      <c r="L22" s="48">
        <v>1529</v>
      </c>
      <c r="M22" s="57" t="s">
        <v>64</v>
      </c>
      <c r="N22" s="398"/>
      <c r="O22" s="388"/>
      <c r="P22" s="5"/>
      <c r="Q22" s="2"/>
      <c r="R22" s="2"/>
      <c r="S22" s="2"/>
      <c r="T22" s="2"/>
      <c r="U22" s="2"/>
      <c r="V22" s="2"/>
      <c r="W22" s="2"/>
      <c r="X22" s="2"/>
      <c r="Y22" s="2"/>
      <c r="Z22" s="87"/>
    </row>
    <row r="23" spans="1:26" ht="15.75" customHeight="1">
      <c r="A23" s="101"/>
      <c r="B23" s="42"/>
      <c r="C23" s="42"/>
      <c r="D23" s="42"/>
      <c r="E23" s="106"/>
      <c r="F23" s="42"/>
      <c r="G23" s="81"/>
      <c r="H23" s="109">
        <v>2</v>
      </c>
      <c r="I23" s="45" t="s">
        <v>65</v>
      </c>
      <c r="J23" s="110">
        <v>1</v>
      </c>
      <c r="K23" s="111" t="s">
        <v>65</v>
      </c>
      <c r="L23" s="48">
        <v>3425</v>
      </c>
      <c r="M23" s="112" t="s">
        <v>66</v>
      </c>
      <c r="N23" s="399">
        <v>8679</v>
      </c>
      <c r="O23" s="388"/>
      <c r="P23" s="58"/>
      <c r="Q23" s="59"/>
      <c r="R23" s="59" t="s">
        <v>37</v>
      </c>
      <c r="S23" s="59"/>
      <c r="T23" s="59"/>
      <c r="U23" s="59"/>
      <c r="V23" s="59"/>
      <c r="W23" s="59"/>
      <c r="X23" s="59"/>
      <c r="Y23" s="59"/>
      <c r="Z23" s="60"/>
    </row>
    <row r="24" spans="1:26" ht="15.75" customHeight="1">
      <c r="A24" s="101"/>
      <c r="B24" s="42"/>
      <c r="C24" s="42"/>
      <c r="D24" s="42"/>
      <c r="E24" s="106"/>
      <c r="F24" s="42"/>
      <c r="G24" s="81"/>
      <c r="H24" s="113"/>
      <c r="I24" s="114"/>
      <c r="J24" s="115">
        <v>2</v>
      </c>
      <c r="K24" s="53" t="s">
        <v>67</v>
      </c>
      <c r="L24" s="116">
        <v>5254</v>
      </c>
      <c r="M24" s="57" t="s">
        <v>64</v>
      </c>
      <c r="N24" s="398"/>
      <c r="O24" s="388"/>
      <c r="P24" s="5"/>
      <c r="Q24" s="2"/>
      <c r="R24" s="2"/>
      <c r="S24" s="2"/>
      <c r="T24" s="2"/>
      <c r="U24" s="2"/>
      <c r="V24" s="2"/>
      <c r="W24" s="2"/>
      <c r="X24" s="2"/>
      <c r="Y24" s="2"/>
      <c r="Z24" s="87"/>
    </row>
    <row r="25" spans="1:26" ht="15.75" customHeight="1">
      <c r="A25" s="101"/>
      <c r="B25" s="42"/>
      <c r="C25" s="42"/>
      <c r="D25" s="42"/>
      <c r="E25" s="106"/>
      <c r="F25" s="42"/>
      <c r="G25" s="81"/>
      <c r="H25" s="105">
        <v>3</v>
      </c>
      <c r="I25" s="45" t="s">
        <v>68</v>
      </c>
      <c r="J25" s="54">
        <v>1</v>
      </c>
      <c r="K25" s="55" t="s">
        <v>68</v>
      </c>
      <c r="L25" s="48">
        <v>5039</v>
      </c>
      <c r="M25" s="57" t="s">
        <v>69</v>
      </c>
      <c r="N25" s="399">
        <v>8264</v>
      </c>
      <c r="O25" s="388"/>
      <c r="P25" s="58"/>
      <c r="Q25" s="59"/>
      <c r="R25" s="59" t="s">
        <v>37</v>
      </c>
      <c r="S25" s="59"/>
      <c r="T25" s="59"/>
      <c r="U25" s="59"/>
      <c r="V25" s="59"/>
      <c r="W25" s="59"/>
      <c r="X25" s="59"/>
      <c r="Y25" s="59"/>
      <c r="Z25" s="60"/>
    </row>
    <row r="26" spans="1:26" ht="15.75" customHeight="1">
      <c r="A26" s="117"/>
      <c r="B26" s="62"/>
      <c r="C26" s="62"/>
      <c r="D26" s="62"/>
      <c r="E26" s="118"/>
      <c r="F26" s="62"/>
      <c r="G26" s="19"/>
      <c r="H26" s="119"/>
      <c r="I26" s="19"/>
      <c r="J26" s="64">
        <v>2</v>
      </c>
      <c r="K26" s="120" t="s">
        <v>70</v>
      </c>
      <c r="L26" s="67">
        <v>3225</v>
      </c>
      <c r="M26" s="67" t="s">
        <v>61</v>
      </c>
      <c r="N26" s="389"/>
      <c r="O26" s="389"/>
      <c r="P26" s="68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ht="15.75" customHeight="1">
      <c r="A27" s="99" t="s">
        <v>31</v>
      </c>
      <c r="B27" s="33" t="s">
        <v>71</v>
      </c>
      <c r="C27" s="29" t="s">
        <v>72</v>
      </c>
      <c r="D27" s="30">
        <v>4</v>
      </c>
      <c r="E27" s="31" t="s">
        <v>73</v>
      </c>
      <c r="F27" s="29" t="s">
        <v>74</v>
      </c>
      <c r="G27" s="33">
        <v>3</v>
      </c>
      <c r="H27" s="13">
        <v>1</v>
      </c>
      <c r="I27" s="72" t="s">
        <v>74</v>
      </c>
      <c r="J27" s="75">
        <v>1</v>
      </c>
      <c r="K27" s="76" t="s">
        <v>74</v>
      </c>
      <c r="L27" s="121">
        <v>8788</v>
      </c>
      <c r="M27" s="77" t="s">
        <v>75</v>
      </c>
      <c r="N27" s="37">
        <v>8788</v>
      </c>
      <c r="O27" s="387">
        <v>33396</v>
      </c>
      <c r="P27" s="38"/>
      <c r="Q27" s="39"/>
      <c r="R27" s="79" t="s">
        <v>37</v>
      </c>
      <c r="S27" s="39"/>
      <c r="T27" s="39"/>
      <c r="U27" s="39"/>
      <c r="V27" s="39"/>
      <c r="W27" s="39"/>
      <c r="X27" s="39"/>
      <c r="Y27" s="39"/>
      <c r="Z27" s="40"/>
    </row>
    <row r="28" spans="1:26" ht="15.75" customHeight="1">
      <c r="A28" s="41"/>
      <c r="B28" s="122"/>
      <c r="C28" s="122"/>
      <c r="D28" s="122"/>
      <c r="E28" s="43"/>
      <c r="F28" s="122"/>
      <c r="G28" s="122"/>
      <c r="H28" s="102">
        <v>2</v>
      </c>
      <c r="I28" s="123" t="s">
        <v>76</v>
      </c>
      <c r="J28" s="108">
        <v>1</v>
      </c>
      <c r="K28" s="124" t="s">
        <v>76</v>
      </c>
      <c r="L28" s="48">
        <v>4109</v>
      </c>
      <c r="M28" s="57" t="s">
        <v>77</v>
      </c>
      <c r="N28" s="404">
        <v>12365</v>
      </c>
      <c r="O28" s="388"/>
      <c r="P28" s="58"/>
      <c r="Q28" s="59"/>
      <c r="R28" s="59" t="s">
        <v>37</v>
      </c>
      <c r="S28" s="59"/>
      <c r="T28" s="59"/>
      <c r="U28" s="59"/>
      <c r="V28" s="59"/>
      <c r="W28" s="59"/>
      <c r="X28" s="59"/>
      <c r="Y28" s="59"/>
      <c r="Z28" s="60"/>
    </row>
    <row r="29" spans="1:26" ht="15.75" customHeight="1">
      <c r="A29" s="41"/>
      <c r="B29" s="42"/>
      <c r="C29" s="42"/>
      <c r="D29" s="42"/>
      <c r="E29" s="106"/>
      <c r="F29" s="42"/>
      <c r="G29" s="42"/>
      <c r="H29" s="44"/>
      <c r="I29" s="42"/>
      <c r="J29" s="108">
        <v>2</v>
      </c>
      <c r="K29" s="84" t="s">
        <v>78</v>
      </c>
      <c r="L29" s="56">
        <v>2523</v>
      </c>
      <c r="M29" s="57" t="s">
        <v>77</v>
      </c>
      <c r="N29" s="388"/>
      <c r="O29" s="388"/>
      <c r="P29" s="85"/>
      <c r="Q29" s="4"/>
      <c r="R29" s="4"/>
      <c r="S29" s="4"/>
      <c r="T29" s="4"/>
      <c r="U29" s="4"/>
      <c r="V29" s="4"/>
      <c r="W29" s="4"/>
      <c r="X29" s="4"/>
      <c r="Y29" s="4"/>
      <c r="Z29" s="86"/>
    </row>
    <row r="30" spans="1:26" ht="15.75" customHeight="1">
      <c r="A30" s="41"/>
      <c r="B30" s="42"/>
      <c r="C30" s="42"/>
      <c r="D30" s="42"/>
      <c r="E30" s="106"/>
      <c r="F30" s="42"/>
      <c r="G30" s="42"/>
      <c r="H30" s="44"/>
      <c r="I30" s="42"/>
      <c r="J30" s="108">
        <v>3</v>
      </c>
      <c r="K30" s="111" t="s">
        <v>79</v>
      </c>
      <c r="L30" s="125">
        <v>2721</v>
      </c>
      <c r="M30" s="57" t="s">
        <v>80</v>
      </c>
      <c r="N30" s="388"/>
      <c r="O30" s="388"/>
      <c r="P30" s="85"/>
      <c r="Q30" s="4"/>
      <c r="R30" s="4"/>
      <c r="S30" s="4"/>
      <c r="T30" s="4"/>
      <c r="U30" s="4"/>
      <c r="V30" s="4"/>
      <c r="W30" s="4"/>
      <c r="X30" s="4"/>
      <c r="Y30" s="4"/>
      <c r="Z30" s="86"/>
    </row>
    <row r="31" spans="1:26" ht="15.75" customHeight="1">
      <c r="A31" s="41"/>
      <c r="B31" s="42"/>
      <c r="C31" s="42"/>
      <c r="D31" s="42"/>
      <c r="E31" s="106"/>
      <c r="F31" s="42"/>
      <c r="G31" s="42"/>
      <c r="H31" s="44"/>
      <c r="I31" s="42"/>
      <c r="J31" s="108">
        <v>4</v>
      </c>
      <c r="K31" s="124" t="s">
        <v>81</v>
      </c>
      <c r="L31" s="48">
        <v>3012</v>
      </c>
      <c r="M31" s="57" t="s">
        <v>80</v>
      </c>
      <c r="N31" s="398"/>
      <c r="O31" s="388"/>
      <c r="P31" s="5"/>
      <c r="Q31" s="2"/>
      <c r="R31" s="2"/>
      <c r="S31" s="2"/>
      <c r="T31" s="2"/>
      <c r="U31" s="2"/>
      <c r="V31" s="2"/>
      <c r="W31" s="2"/>
      <c r="X31" s="2"/>
      <c r="Y31" s="2"/>
      <c r="Z31" s="87"/>
    </row>
    <row r="32" spans="1:26" ht="15.75" customHeight="1">
      <c r="A32" s="41"/>
      <c r="B32" s="42"/>
      <c r="C32" s="42"/>
      <c r="D32" s="42"/>
      <c r="E32" s="106"/>
      <c r="F32" s="42"/>
      <c r="G32" s="42"/>
      <c r="H32" s="126">
        <v>3</v>
      </c>
      <c r="I32" s="53" t="s">
        <v>72</v>
      </c>
      <c r="J32" s="110">
        <v>1</v>
      </c>
      <c r="K32" s="55" t="s">
        <v>72</v>
      </c>
      <c r="L32" s="57">
        <v>6536</v>
      </c>
      <c r="M32" s="57" t="s">
        <v>75</v>
      </c>
      <c r="N32" s="399">
        <v>12243</v>
      </c>
      <c r="O32" s="388"/>
      <c r="P32" s="58"/>
      <c r="Q32" s="59"/>
      <c r="R32" s="59" t="s">
        <v>37</v>
      </c>
      <c r="S32" s="59"/>
      <c r="T32" s="59"/>
      <c r="U32" s="59"/>
      <c r="V32" s="59"/>
      <c r="W32" s="59"/>
      <c r="X32" s="59"/>
      <c r="Y32" s="59"/>
      <c r="Z32" s="60"/>
    </row>
    <row r="33" spans="1:26" ht="15.75" customHeight="1">
      <c r="A33" s="41"/>
      <c r="B33" s="42"/>
      <c r="C33" s="42"/>
      <c r="D33" s="42"/>
      <c r="E33" s="106"/>
      <c r="F33" s="42"/>
      <c r="G33" s="42"/>
      <c r="H33" s="42"/>
      <c r="I33" s="81"/>
      <c r="J33" s="54">
        <v>2</v>
      </c>
      <c r="K33" s="84" t="s">
        <v>82</v>
      </c>
      <c r="L33" s="57">
        <v>3574</v>
      </c>
      <c r="M33" s="57" t="s">
        <v>83</v>
      </c>
      <c r="N33" s="388"/>
      <c r="O33" s="388"/>
      <c r="P33" s="85"/>
      <c r="Q33" s="4"/>
      <c r="R33" s="4"/>
      <c r="S33" s="4"/>
      <c r="T33" s="4"/>
      <c r="U33" s="4"/>
      <c r="V33" s="4"/>
      <c r="W33" s="4"/>
      <c r="X33" s="4"/>
      <c r="Y33" s="4"/>
      <c r="Z33" s="86"/>
    </row>
    <row r="34" spans="1:26" ht="15.75" customHeight="1">
      <c r="A34" s="61"/>
      <c r="B34" s="62"/>
      <c r="C34" s="62"/>
      <c r="D34" s="62"/>
      <c r="E34" s="118"/>
      <c r="F34" s="62"/>
      <c r="G34" s="62"/>
      <c r="H34" s="62"/>
      <c r="I34" s="19"/>
      <c r="J34" s="64">
        <v>3</v>
      </c>
      <c r="K34" s="127" t="s">
        <v>84</v>
      </c>
      <c r="L34" s="67">
        <v>2133</v>
      </c>
      <c r="M34" s="67" t="s">
        <v>83</v>
      </c>
      <c r="N34" s="389"/>
      <c r="O34" s="389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70"/>
    </row>
    <row r="35" spans="1:26" ht="15.75" customHeight="1">
      <c r="A35" s="99" t="s">
        <v>31</v>
      </c>
      <c r="B35" s="128" t="s">
        <v>85</v>
      </c>
      <c r="C35" s="13" t="s">
        <v>86</v>
      </c>
      <c r="D35" s="30">
        <v>5</v>
      </c>
      <c r="E35" s="31" t="s">
        <v>87</v>
      </c>
      <c r="F35" s="29" t="s">
        <v>88</v>
      </c>
      <c r="G35" s="33">
        <v>3</v>
      </c>
      <c r="H35" s="13">
        <v>1</v>
      </c>
      <c r="I35" s="72" t="s">
        <v>88</v>
      </c>
      <c r="J35" s="75">
        <v>1</v>
      </c>
      <c r="K35" s="76" t="s">
        <v>88</v>
      </c>
      <c r="L35" s="77">
        <v>5758</v>
      </c>
      <c r="M35" s="77" t="s">
        <v>89</v>
      </c>
      <c r="N35" s="387">
        <v>10154</v>
      </c>
      <c r="O35" s="387">
        <v>32768</v>
      </c>
      <c r="P35" s="78"/>
      <c r="Q35" s="79"/>
      <c r="R35" s="79" t="s">
        <v>37</v>
      </c>
      <c r="S35" s="79"/>
      <c r="T35" s="79"/>
      <c r="U35" s="79"/>
      <c r="V35" s="79"/>
      <c r="W35" s="79"/>
      <c r="X35" s="79"/>
      <c r="Y35" s="79"/>
      <c r="Z35" s="80"/>
    </row>
    <row r="36" spans="1:26" ht="15.75" customHeight="1">
      <c r="A36" s="41"/>
      <c r="B36" s="44"/>
      <c r="C36" s="42"/>
      <c r="D36" s="42"/>
      <c r="E36" s="106"/>
      <c r="F36" s="42"/>
      <c r="G36" s="42"/>
      <c r="H36" s="44"/>
      <c r="I36" s="81"/>
      <c r="J36" s="129">
        <v>2</v>
      </c>
      <c r="K36" s="55" t="s">
        <v>90</v>
      </c>
      <c r="L36" s="57">
        <v>4396</v>
      </c>
      <c r="M36" s="57" t="s">
        <v>91</v>
      </c>
      <c r="N36" s="398"/>
      <c r="O36" s="388"/>
      <c r="P36" s="5"/>
      <c r="Q36" s="2"/>
      <c r="R36" s="2"/>
      <c r="S36" s="2"/>
      <c r="T36" s="2"/>
      <c r="U36" s="2"/>
      <c r="V36" s="2"/>
      <c r="W36" s="2"/>
      <c r="X36" s="2"/>
      <c r="Y36" s="2"/>
      <c r="Z36" s="87"/>
    </row>
    <row r="37" spans="1:26" ht="15.75" customHeight="1">
      <c r="A37" s="41"/>
      <c r="B37" s="44"/>
      <c r="C37" s="42"/>
      <c r="D37" s="42"/>
      <c r="E37" s="106"/>
      <c r="F37" s="42"/>
      <c r="G37" s="42"/>
      <c r="H37" s="126">
        <v>2</v>
      </c>
      <c r="I37" s="53" t="s">
        <v>92</v>
      </c>
      <c r="J37" s="130">
        <v>1</v>
      </c>
      <c r="K37" s="55" t="s">
        <v>92</v>
      </c>
      <c r="L37" s="57">
        <v>4932</v>
      </c>
      <c r="M37" s="57" t="s">
        <v>93</v>
      </c>
      <c r="N37" s="399">
        <v>11795</v>
      </c>
      <c r="O37" s="388"/>
      <c r="P37" s="58"/>
      <c r="Q37" s="59"/>
      <c r="R37" s="59" t="s">
        <v>37</v>
      </c>
      <c r="S37" s="59"/>
      <c r="T37" s="59"/>
      <c r="U37" s="59"/>
      <c r="V37" s="59"/>
      <c r="W37" s="59"/>
      <c r="X37" s="59"/>
      <c r="Y37" s="59"/>
      <c r="Z37" s="60"/>
    </row>
    <row r="38" spans="1:26" ht="15.75" customHeight="1">
      <c r="A38" s="41"/>
      <c r="B38" s="44"/>
      <c r="C38" s="42"/>
      <c r="D38" s="42"/>
      <c r="E38" s="106"/>
      <c r="F38" s="42"/>
      <c r="G38" s="42"/>
      <c r="H38" s="44"/>
      <c r="I38" s="81"/>
      <c r="J38" s="130">
        <v>2</v>
      </c>
      <c r="K38" s="55" t="s">
        <v>94</v>
      </c>
      <c r="L38" s="57">
        <v>6863</v>
      </c>
      <c r="M38" s="57" t="s">
        <v>95</v>
      </c>
      <c r="N38" s="398"/>
      <c r="O38" s="388"/>
      <c r="P38" s="5"/>
      <c r="Q38" s="2"/>
      <c r="R38" s="2"/>
      <c r="S38" s="2"/>
      <c r="T38" s="2"/>
      <c r="U38" s="2"/>
      <c r="V38" s="2"/>
      <c r="W38" s="2"/>
      <c r="X38" s="2"/>
      <c r="Y38" s="2"/>
      <c r="Z38" s="87"/>
    </row>
    <row r="39" spans="1:26" ht="15.75" customHeight="1">
      <c r="A39" s="41"/>
      <c r="B39" s="44"/>
      <c r="C39" s="42"/>
      <c r="D39" s="42"/>
      <c r="E39" s="106"/>
      <c r="F39" s="42"/>
      <c r="G39" s="42"/>
      <c r="H39" s="44">
        <v>3</v>
      </c>
      <c r="I39" s="45" t="s">
        <v>86</v>
      </c>
      <c r="J39" s="110">
        <v>1</v>
      </c>
      <c r="K39" s="111" t="s">
        <v>86</v>
      </c>
      <c r="L39" s="131">
        <v>4441</v>
      </c>
      <c r="M39" s="131" t="s">
        <v>96</v>
      </c>
      <c r="N39" s="399">
        <v>10819</v>
      </c>
      <c r="O39" s="388"/>
      <c r="P39" s="58"/>
      <c r="Q39" s="59"/>
      <c r="R39" s="59" t="s">
        <v>37</v>
      </c>
      <c r="S39" s="59"/>
      <c r="T39" s="59"/>
      <c r="U39" s="59"/>
      <c r="V39" s="59"/>
      <c r="W39" s="59"/>
      <c r="X39" s="59"/>
      <c r="Y39" s="59"/>
      <c r="Z39" s="60"/>
    </row>
    <row r="40" spans="1:26" ht="15.75" customHeight="1">
      <c r="A40" s="41"/>
      <c r="B40" s="44"/>
      <c r="C40" s="42"/>
      <c r="D40" s="42"/>
      <c r="E40" s="106"/>
      <c r="F40" s="42"/>
      <c r="G40" s="42"/>
      <c r="H40" s="42"/>
      <c r="I40" s="81"/>
      <c r="J40" s="54">
        <v>2</v>
      </c>
      <c r="K40" s="55" t="s">
        <v>97</v>
      </c>
      <c r="L40" s="57">
        <v>4097</v>
      </c>
      <c r="M40" s="57" t="s">
        <v>98</v>
      </c>
      <c r="N40" s="388"/>
      <c r="O40" s="388"/>
      <c r="P40" s="85"/>
      <c r="Q40" s="4"/>
      <c r="R40" s="4"/>
      <c r="S40" s="4"/>
      <c r="T40" s="4"/>
      <c r="U40" s="4"/>
      <c r="V40" s="4"/>
      <c r="W40" s="4"/>
      <c r="X40" s="4"/>
      <c r="Y40" s="4"/>
      <c r="Z40" s="86"/>
    </row>
    <row r="41" spans="1:26" ht="15.75" customHeight="1">
      <c r="A41" s="61"/>
      <c r="B41" s="23"/>
      <c r="C41" s="62"/>
      <c r="D41" s="62"/>
      <c r="E41" s="118"/>
      <c r="F41" s="62"/>
      <c r="G41" s="62"/>
      <c r="H41" s="62"/>
      <c r="I41" s="19"/>
      <c r="J41" s="64">
        <v>3</v>
      </c>
      <c r="K41" s="65" t="s">
        <v>99</v>
      </c>
      <c r="L41" s="67">
        <v>2281</v>
      </c>
      <c r="M41" s="67" t="s">
        <v>98</v>
      </c>
      <c r="N41" s="389"/>
      <c r="O41" s="389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70"/>
    </row>
    <row r="42" spans="1:26" ht="15.75" customHeight="1">
      <c r="A42" s="99" t="s">
        <v>31</v>
      </c>
      <c r="B42" s="33" t="s">
        <v>100</v>
      </c>
      <c r="C42" s="32" t="s">
        <v>101</v>
      </c>
      <c r="D42" s="30">
        <v>6</v>
      </c>
      <c r="E42" s="31" t="s">
        <v>102</v>
      </c>
      <c r="F42" s="72" t="s">
        <v>103</v>
      </c>
      <c r="G42" s="132">
        <v>3</v>
      </c>
      <c r="H42" s="14">
        <v>1</v>
      </c>
      <c r="I42" s="133" t="s">
        <v>103</v>
      </c>
      <c r="J42" s="75">
        <v>1</v>
      </c>
      <c r="K42" s="76" t="s">
        <v>103</v>
      </c>
      <c r="L42" s="77">
        <v>5392</v>
      </c>
      <c r="M42" s="77" t="s">
        <v>104</v>
      </c>
      <c r="N42" s="394">
        <v>12374</v>
      </c>
      <c r="O42" s="390">
        <v>32455</v>
      </c>
      <c r="P42" s="78"/>
      <c r="Q42" s="79"/>
      <c r="R42" s="79"/>
      <c r="S42" s="79" t="s">
        <v>37</v>
      </c>
      <c r="T42" s="79"/>
      <c r="U42" s="79"/>
      <c r="V42" s="79"/>
      <c r="W42" s="79"/>
      <c r="X42" s="79"/>
      <c r="Y42" s="79"/>
      <c r="Z42" s="80"/>
    </row>
    <row r="43" spans="1:26" ht="15.75" customHeight="1">
      <c r="A43" s="41"/>
      <c r="B43" s="42"/>
      <c r="C43" s="42"/>
      <c r="D43" s="44"/>
      <c r="E43" s="134"/>
      <c r="F43" s="83"/>
      <c r="G43" s="115"/>
      <c r="H43" s="115"/>
      <c r="I43" s="135"/>
      <c r="J43" s="54">
        <v>2</v>
      </c>
      <c r="K43" s="84" t="s">
        <v>105</v>
      </c>
      <c r="L43" s="57">
        <v>3421</v>
      </c>
      <c r="M43" s="57" t="s">
        <v>104</v>
      </c>
      <c r="N43" s="388"/>
      <c r="O43" s="391"/>
      <c r="P43" s="85"/>
      <c r="Q43" s="4"/>
      <c r="R43" s="4"/>
      <c r="S43" s="4"/>
      <c r="T43" s="4"/>
      <c r="U43" s="4"/>
      <c r="V43" s="4"/>
      <c r="W43" s="4"/>
      <c r="X43" s="4"/>
      <c r="Y43" s="4"/>
      <c r="Z43" s="86"/>
    </row>
    <row r="44" spans="1:26" ht="15.75" customHeight="1">
      <c r="A44" s="41"/>
      <c r="B44" s="42"/>
      <c r="C44" s="42"/>
      <c r="D44" s="44"/>
      <c r="E44" s="134"/>
      <c r="F44" s="83"/>
      <c r="G44" s="115"/>
      <c r="H44" s="115"/>
      <c r="I44" s="135"/>
      <c r="J44" s="54">
        <v>3</v>
      </c>
      <c r="K44" s="84" t="s">
        <v>106</v>
      </c>
      <c r="L44" s="57">
        <v>3561</v>
      </c>
      <c r="M44" s="57" t="s">
        <v>107</v>
      </c>
      <c r="N44" s="398"/>
      <c r="O44" s="391"/>
      <c r="P44" s="5"/>
      <c r="Q44" s="2"/>
      <c r="R44" s="2"/>
      <c r="S44" s="2"/>
      <c r="T44" s="2"/>
      <c r="U44" s="2"/>
      <c r="V44" s="2"/>
      <c r="W44" s="2"/>
      <c r="X44" s="2"/>
      <c r="Y44" s="2"/>
      <c r="Z44" s="87"/>
    </row>
    <row r="45" spans="1:26" ht="15.75" customHeight="1">
      <c r="A45" s="41"/>
      <c r="B45" s="122"/>
      <c r="C45" s="122"/>
      <c r="D45" s="122"/>
      <c r="E45" s="43"/>
      <c r="F45" s="136"/>
      <c r="G45" s="137"/>
      <c r="H45" s="46">
        <v>2</v>
      </c>
      <c r="I45" s="138" t="s">
        <v>101</v>
      </c>
      <c r="J45" s="130">
        <v>1</v>
      </c>
      <c r="K45" s="55" t="s">
        <v>101</v>
      </c>
      <c r="L45" s="57">
        <v>5376</v>
      </c>
      <c r="M45" s="57" t="s">
        <v>100</v>
      </c>
      <c r="N45" s="399">
        <v>9575</v>
      </c>
      <c r="O45" s="391"/>
      <c r="P45" s="58"/>
      <c r="Q45" s="59"/>
      <c r="R45" s="59"/>
      <c r="S45" s="59" t="s">
        <v>37</v>
      </c>
      <c r="T45" s="59"/>
      <c r="U45" s="59"/>
      <c r="V45" s="59"/>
      <c r="W45" s="59"/>
      <c r="X45" s="59"/>
      <c r="Y45" s="59"/>
      <c r="Z45" s="60"/>
    </row>
    <row r="46" spans="1:26" ht="15.75" customHeight="1">
      <c r="A46" s="41"/>
      <c r="B46" s="122"/>
      <c r="C46" s="122"/>
      <c r="D46" s="122"/>
      <c r="E46" s="43"/>
      <c r="F46" s="136"/>
      <c r="G46" s="137"/>
      <c r="H46" s="46"/>
      <c r="I46" s="135"/>
      <c r="J46" s="130">
        <v>2</v>
      </c>
      <c r="K46" s="84" t="s">
        <v>108</v>
      </c>
      <c r="L46" s="57">
        <v>4199</v>
      </c>
      <c r="M46" s="57" t="s">
        <v>107</v>
      </c>
      <c r="N46" s="398"/>
      <c r="O46" s="391"/>
      <c r="P46" s="5"/>
      <c r="Q46" s="2"/>
      <c r="R46" s="2"/>
      <c r="S46" s="2"/>
      <c r="T46" s="2"/>
      <c r="U46" s="2"/>
      <c r="V46" s="2"/>
      <c r="W46" s="2"/>
      <c r="X46" s="2"/>
      <c r="Y46" s="2"/>
      <c r="Z46" s="87"/>
    </row>
    <row r="47" spans="1:26" ht="15.75" customHeight="1">
      <c r="A47" s="41"/>
      <c r="B47" s="42"/>
      <c r="C47" s="42"/>
      <c r="D47" s="42"/>
      <c r="E47" s="106"/>
      <c r="F47" s="81"/>
      <c r="G47" s="6"/>
      <c r="H47" s="139">
        <v>3</v>
      </c>
      <c r="I47" s="140" t="s">
        <v>109</v>
      </c>
      <c r="J47" s="54">
        <v>1</v>
      </c>
      <c r="K47" s="55" t="s">
        <v>109</v>
      </c>
      <c r="L47" s="57">
        <v>5441</v>
      </c>
      <c r="M47" s="57" t="s">
        <v>110</v>
      </c>
      <c r="N47" s="399">
        <v>11505</v>
      </c>
      <c r="O47" s="391"/>
      <c r="P47" s="58"/>
      <c r="Q47" s="59"/>
      <c r="R47" s="59"/>
      <c r="S47" s="59" t="s">
        <v>37</v>
      </c>
      <c r="T47" s="59"/>
      <c r="U47" s="59"/>
      <c r="V47" s="59"/>
      <c r="W47" s="59"/>
      <c r="X47" s="59"/>
      <c r="Y47" s="59"/>
      <c r="Z47" s="60"/>
    </row>
    <row r="48" spans="1:26" ht="15.75" customHeight="1">
      <c r="A48" s="41"/>
      <c r="B48" s="42"/>
      <c r="C48" s="42"/>
      <c r="D48" s="42"/>
      <c r="E48" s="106"/>
      <c r="F48" s="81"/>
      <c r="G48" s="6"/>
      <c r="H48" s="81"/>
      <c r="I48" s="81"/>
      <c r="J48" s="54">
        <v>2</v>
      </c>
      <c r="K48" s="84" t="s">
        <v>111</v>
      </c>
      <c r="L48" s="57">
        <v>1793</v>
      </c>
      <c r="M48" s="57" t="s">
        <v>112</v>
      </c>
      <c r="N48" s="388"/>
      <c r="O48" s="391"/>
      <c r="P48" s="85"/>
      <c r="Q48" s="4"/>
      <c r="R48" s="4"/>
      <c r="S48" s="4"/>
      <c r="T48" s="4"/>
      <c r="U48" s="4"/>
      <c r="V48" s="4"/>
      <c r="W48" s="4"/>
      <c r="X48" s="4"/>
      <c r="Y48" s="4"/>
      <c r="Z48" s="86"/>
    </row>
    <row r="49" spans="1:26" ht="15.75" customHeight="1">
      <c r="A49" s="41"/>
      <c r="B49" s="42"/>
      <c r="C49" s="42"/>
      <c r="D49" s="42"/>
      <c r="E49" s="106"/>
      <c r="F49" s="81"/>
      <c r="G49" s="6"/>
      <c r="H49" s="81"/>
      <c r="I49" s="81"/>
      <c r="J49" s="54">
        <v>3</v>
      </c>
      <c r="K49" s="84" t="s">
        <v>113</v>
      </c>
      <c r="L49" s="57">
        <v>1995</v>
      </c>
      <c r="M49" s="57" t="s">
        <v>110</v>
      </c>
      <c r="N49" s="388"/>
      <c r="O49" s="391"/>
      <c r="P49" s="85"/>
      <c r="Q49" s="4"/>
      <c r="R49" s="4"/>
      <c r="S49" s="4"/>
      <c r="T49" s="4"/>
      <c r="U49" s="4"/>
      <c r="V49" s="4"/>
      <c r="W49" s="4"/>
      <c r="X49" s="4"/>
      <c r="Y49" s="4"/>
      <c r="Z49" s="86"/>
    </row>
    <row r="50" spans="1:26" ht="15.75" customHeight="1">
      <c r="A50" s="61"/>
      <c r="B50" s="62"/>
      <c r="C50" s="62"/>
      <c r="D50" s="62"/>
      <c r="E50" s="118"/>
      <c r="F50" s="19"/>
      <c r="G50" s="119"/>
      <c r="H50" s="19"/>
      <c r="I50" s="19"/>
      <c r="J50" s="64">
        <v>4</v>
      </c>
      <c r="K50" s="127" t="s">
        <v>114</v>
      </c>
      <c r="L50" s="67">
        <v>2276</v>
      </c>
      <c r="M50" s="67" t="s">
        <v>110</v>
      </c>
      <c r="N50" s="389"/>
      <c r="O50" s="392"/>
      <c r="P50" s="68"/>
      <c r="Q50" s="69"/>
      <c r="R50" s="69"/>
      <c r="S50" s="69"/>
      <c r="T50" s="69"/>
      <c r="U50" s="69"/>
      <c r="V50" s="69"/>
      <c r="W50" s="69"/>
      <c r="X50" s="69"/>
      <c r="Y50" s="69"/>
      <c r="Z50" s="70"/>
    </row>
    <row r="51" spans="1:26" ht="15.75" customHeight="1">
      <c r="A51" s="99" t="s">
        <v>31</v>
      </c>
      <c r="B51" s="141" t="s">
        <v>32</v>
      </c>
      <c r="C51" s="142" t="s">
        <v>33</v>
      </c>
      <c r="D51" s="73">
        <v>7</v>
      </c>
      <c r="E51" s="31" t="s">
        <v>115</v>
      </c>
      <c r="F51" s="29" t="s">
        <v>116</v>
      </c>
      <c r="G51" s="33">
        <v>3</v>
      </c>
      <c r="H51" s="9">
        <v>1</v>
      </c>
      <c r="I51" s="72" t="s">
        <v>116</v>
      </c>
      <c r="J51" s="143">
        <v>1</v>
      </c>
      <c r="K51" s="72" t="s">
        <v>116</v>
      </c>
      <c r="L51" s="36">
        <v>12034</v>
      </c>
      <c r="M51" s="36" t="s">
        <v>117</v>
      </c>
      <c r="N51" s="37">
        <v>8515</v>
      </c>
      <c r="O51" s="387">
        <v>35380</v>
      </c>
      <c r="P51" s="38"/>
      <c r="Q51" s="39"/>
      <c r="R51" s="39"/>
      <c r="S51" s="79" t="s">
        <v>37</v>
      </c>
      <c r="T51" s="39"/>
      <c r="U51" s="39"/>
      <c r="V51" s="39"/>
      <c r="W51" s="39"/>
      <c r="X51" s="39"/>
      <c r="Y51" s="39"/>
      <c r="Z51" s="40"/>
    </row>
    <row r="52" spans="1:26" ht="15.75" customHeight="1">
      <c r="A52" s="144"/>
      <c r="B52" s="145"/>
      <c r="C52" s="145"/>
      <c r="D52" s="145"/>
      <c r="E52" s="146"/>
      <c r="F52" s="147"/>
      <c r="G52" s="6"/>
      <c r="H52" s="83">
        <v>2</v>
      </c>
      <c r="I52" s="45" t="s">
        <v>118</v>
      </c>
      <c r="J52" s="129">
        <v>1</v>
      </c>
      <c r="K52" s="53" t="s">
        <v>118</v>
      </c>
      <c r="L52" s="48">
        <v>10248</v>
      </c>
      <c r="M52" s="148" t="s">
        <v>119</v>
      </c>
      <c r="N52" s="149">
        <v>13856</v>
      </c>
      <c r="O52" s="388"/>
      <c r="P52" s="50"/>
      <c r="Q52" s="3"/>
      <c r="R52" s="3"/>
      <c r="S52" s="59" t="s">
        <v>37</v>
      </c>
      <c r="T52" s="3"/>
      <c r="U52" s="3"/>
      <c r="V52" s="3"/>
      <c r="W52" s="3"/>
      <c r="X52" s="3"/>
      <c r="Y52" s="3"/>
      <c r="Z52" s="51"/>
    </row>
    <row r="53" spans="1:26" ht="15.75" customHeight="1">
      <c r="A53" s="101"/>
      <c r="B53" s="42"/>
      <c r="C53" s="42"/>
      <c r="D53" s="42"/>
      <c r="E53" s="106"/>
      <c r="F53" s="81"/>
      <c r="G53" s="6"/>
      <c r="H53" s="139">
        <v>3</v>
      </c>
      <c r="I53" s="53" t="s">
        <v>120</v>
      </c>
      <c r="J53" s="110">
        <v>1</v>
      </c>
      <c r="K53" s="111" t="s">
        <v>120</v>
      </c>
      <c r="L53" s="57">
        <v>5724</v>
      </c>
      <c r="M53" s="57" t="s">
        <v>117</v>
      </c>
      <c r="N53" s="395">
        <v>13009</v>
      </c>
      <c r="O53" s="388"/>
      <c r="P53" s="58"/>
      <c r="Q53" s="59"/>
      <c r="R53" s="59"/>
      <c r="S53" s="59" t="s">
        <v>37</v>
      </c>
      <c r="T53" s="59"/>
      <c r="U53" s="59"/>
      <c r="V53" s="59"/>
      <c r="W53" s="59"/>
      <c r="X53" s="59"/>
      <c r="Y53" s="59"/>
      <c r="Z53" s="60"/>
    </row>
    <row r="54" spans="1:26" ht="15.75" customHeight="1">
      <c r="A54" s="117"/>
      <c r="B54" s="62"/>
      <c r="C54" s="62"/>
      <c r="D54" s="62"/>
      <c r="E54" s="118"/>
      <c r="F54" s="19"/>
      <c r="G54" s="119"/>
      <c r="H54" s="20"/>
      <c r="I54" s="150"/>
      <c r="J54" s="25">
        <v>2</v>
      </c>
      <c r="K54" s="120" t="s">
        <v>121</v>
      </c>
      <c r="L54" s="67">
        <v>7285</v>
      </c>
      <c r="M54" s="67" t="s">
        <v>119</v>
      </c>
      <c r="N54" s="397"/>
      <c r="O54" s="389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70"/>
    </row>
    <row r="55" spans="1:26" ht="15.75" customHeight="1">
      <c r="A55" s="99" t="s">
        <v>31</v>
      </c>
      <c r="B55" s="71" t="s">
        <v>122</v>
      </c>
      <c r="C55" s="29" t="s">
        <v>123</v>
      </c>
      <c r="D55" s="30">
        <v>8</v>
      </c>
      <c r="E55" s="31" t="s">
        <v>124</v>
      </c>
      <c r="F55" s="72" t="s">
        <v>53</v>
      </c>
      <c r="G55" s="151">
        <v>3</v>
      </c>
      <c r="H55" s="73">
        <v>1</v>
      </c>
      <c r="I55" s="72" t="s">
        <v>53</v>
      </c>
      <c r="J55" s="75">
        <v>1</v>
      </c>
      <c r="K55" s="76" t="s">
        <v>125</v>
      </c>
      <c r="L55" s="77">
        <v>6261</v>
      </c>
      <c r="M55" s="77" t="s">
        <v>126</v>
      </c>
      <c r="N55" s="400">
        <v>11712</v>
      </c>
      <c r="O55" s="387">
        <v>40018</v>
      </c>
      <c r="P55" s="78"/>
      <c r="Q55" s="79"/>
      <c r="R55" s="79"/>
      <c r="S55" s="79" t="s">
        <v>37</v>
      </c>
      <c r="T55" s="79"/>
      <c r="U55" s="79"/>
      <c r="V55" s="79"/>
      <c r="W55" s="79"/>
      <c r="X55" s="79"/>
      <c r="Y55" s="79"/>
      <c r="Z55" s="80"/>
    </row>
    <row r="56" spans="1:26" ht="15.75" customHeight="1">
      <c r="A56" s="41"/>
      <c r="B56" s="152"/>
      <c r="C56" s="122"/>
      <c r="D56" s="102"/>
      <c r="E56" s="43"/>
      <c r="F56" s="45" t="s">
        <v>127</v>
      </c>
      <c r="G56" s="153"/>
      <c r="H56" s="154"/>
      <c r="I56" s="155" t="s">
        <v>127</v>
      </c>
      <c r="J56" s="54">
        <v>2</v>
      </c>
      <c r="K56" s="55" t="s">
        <v>128</v>
      </c>
      <c r="L56" s="57">
        <v>3570</v>
      </c>
      <c r="M56" s="57" t="s">
        <v>129</v>
      </c>
      <c r="N56" s="396"/>
      <c r="O56" s="388"/>
      <c r="P56" s="85"/>
      <c r="Q56" s="4"/>
      <c r="R56" s="4"/>
      <c r="S56" s="4"/>
      <c r="T56" s="4"/>
      <c r="U56" s="4"/>
      <c r="V56" s="4"/>
      <c r="W56" s="4"/>
      <c r="X56" s="4"/>
      <c r="Y56" s="4"/>
      <c r="Z56" s="86"/>
    </row>
    <row r="57" spans="1:26" ht="15.75" customHeight="1">
      <c r="A57" s="41"/>
      <c r="B57" s="152"/>
      <c r="C57" s="122"/>
      <c r="D57" s="102"/>
      <c r="E57" s="43"/>
      <c r="F57" s="136"/>
      <c r="G57" s="152"/>
      <c r="H57" s="154"/>
      <c r="I57" s="81"/>
      <c r="J57" s="54">
        <v>3</v>
      </c>
      <c r="K57" s="55" t="s">
        <v>130</v>
      </c>
      <c r="L57" s="57">
        <v>1881</v>
      </c>
      <c r="M57" s="57" t="s">
        <v>129</v>
      </c>
      <c r="N57" s="401"/>
      <c r="O57" s="388"/>
      <c r="P57" s="5"/>
      <c r="Q57" s="2"/>
      <c r="R57" s="2"/>
      <c r="S57" s="2"/>
      <c r="T57" s="2"/>
      <c r="U57" s="2"/>
      <c r="V57" s="2"/>
      <c r="W57" s="2"/>
      <c r="X57" s="2"/>
      <c r="Y57" s="2"/>
      <c r="Z57" s="87"/>
    </row>
    <row r="58" spans="1:26" ht="15.75" customHeight="1">
      <c r="A58" s="41"/>
      <c r="B58" s="6"/>
      <c r="C58" s="42"/>
      <c r="D58" s="42"/>
      <c r="E58" s="106"/>
      <c r="F58" s="81"/>
      <c r="G58" s="6"/>
      <c r="H58" s="139">
        <v>2</v>
      </c>
      <c r="I58" s="53" t="s">
        <v>123</v>
      </c>
      <c r="J58" s="129">
        <v>1</v>
      </c>
      <c r="K58" s="53" t="s">
        <v>123</v>
      </c>
      <c r="L58" s="48">
        <v>15834</v>
      </c>
      <c r="M58" s="48" t="s">
        <v>122</v>
      </c>
      <c r="N58" s="156">
        <v>15834</v>
      </c>
      <c r="O58" s="388"/>
      <c r="P58" s="50"/>
      <c r="Q58" s="3"/>
      <c r="R58" s="3"/>
      <c r="S58" s="59" t="s">
        <v>37</v>
      </c>
      <c r="T58" s="3"/>
      <c r="U58" s="3"/>
      <c r="V58" s="3"/>
      <c r="W58" s="3"/>
      <c r="X58" s="3"/>
      <c r="Y58" s="3"/>
      <c r="Z58" s="51"/>
    </row>
    <row r="59" spans="1:26" ht="15.75" customHeight="1">
      <c r="A59" s="41"/>
      <c r="B59" s="6"/>
      <c r="C59" s="42"/>
      <c r="D59" s="42"/>
      <c r="E59" s="106"/>
      <c r="F59" s="81"/>
      <c r="G59" s="6"/>
      <c r="H59" s="139">
        <v>3</v>
      </c>
      <c r="I59" s="53" t="s">
        <v>131</v>
      </c>
      <c r="J59" s="54">
        <v>1</v>
      </c>
      <c r="K59" s="55" t="s">
        <v>131</v>
      </c>
      <c r="L59" s="57">
        <v>7585</v>
      </c>
      <c r="M59" s="57" t="s">
        <v>132</v>
      </c>
      <c r="N59" s="395">
        <v>12472</v>
      </c>
      <c r="O59" s="388"/>
      <c r="P59" s="58"/>
      <c r="Q59" s="59"/>
      <c r="R59" s="59"/>
      <c r="S59" s="59" t="s">
        <v>37</v>
      </c>
      <c r="T59" s="59"/>
      <c r="U59" s="59"/>
      <c r="V59" s="59"/>
      <c r="W59" s="59"/>
      <c r="X59" s="59"/>
      <c r="Y59" s="59"/>
      <c r="Z59" s="60"/>
    </row>
    <row r="60" spans="1:26" ht="15.75" customHeight="1">
      <c r="A60" s="61"/>
      <c r="B60" s="119"/>
      <c r="C60" s="62"/>
      <c r="D60" s="62"/>
      <c r="E60" s="118"/>
      <c r="F60" s="19"/>
      <c r="G60" s="119"/>
      <c r="H60" s="20"/>
      <c r="I60" s="19"/>
      <c r="J60" s="64">
        <v>2</v>
      </c>
      <c r="K60" s="65" t="s">
        <v>133</v>
      </c>
      <c r="L60" s="67">
        <v>4887</v>
      </c>
      <c r="M60" s="67" t="s">
        <v>134</v>
      </c>
      <c r="N60" s="397"/>
      <c r="O60" s="389"/>
      <c r="P60" s="68"/>
      <c r="Q60" s="69"/>
      <c r="R60" s="69"/>
      <c r="S60" s="69"/>
      <c r="T60" s="69"/>
      <c r="U60" s="69"/>
      <c r="V60" s="69"/>
      <c r="W60" s="69"/>
      <c r="X60" s="69"/>
      <c r="Y60" s="69"/>
      <c r="Z60" s="70"/>
    </row>
    <row r="61" spans="1:26" ht="15.75" customHeight="1">
      <c r="A61" s="99" t="s">
        <v>31</v>
      </c>
      <c r="B61" s="13" t="s">
        <v>135</v>
      </c>
      <c r="C61" s="142" t="s">
        <v>136</v>
      </c>
      <c r="D61" s="30">
        <v>9</v>
      </c>
      <c r="E61" s="31" t="s">
        <v>137</v>
      </c>
      <c r="F61" s="72" t="s">
        <v>138</v>
      </c>
      <c r="G61" s="151">
        <v>3</v>
      </c>
      <c r="H61" s="9">
        <v>1</v>
      </c>
      <c r="I61" s="72" t="s">
        <v>138</v>
      </c>
      <c r="J61" s="75">
        <v>1</v>
      </c>
      <c r="K61" s="76" t="s">
        <v>138</v>
      </c>
      <c r="L61" s="77">
        <v>5466</v>
      </c>
      <c r="M61" s="77" t="s">
        <v>139</v>
      </c>
      <c r="N61" s="387">
        <v>10661</v>
      </c>
      <c r="O61" s="387">
        <v>30044</v>
      </c>
      <c r="P61" s="78"/>
      <c r="Q61" s="79"/>
      <c r="R61" s="79"/>
      <c r="S61" s="79" t="s">
        <v>37</v>
      </c>
      <c r="T61" s="79"/>
      <c r="U61" s="79"/>
      <c r="V61" s="79"/>
      <c r="W61" s="79"/>
      <c r="X61" s="79"/>
      <c r="Y61" s="79"/>
      <c r="Z61" s="80"/>
    </row>
    <row r="62" spans="1:26" ht="15.75" customHeight="1">
      <c r="A62" s="41"/>
      <c r="B62" s="42"/>
      <c r="C62" s="42"/>
      <c r="D62" s="42"/>
      <c r="E62" s="106"/>
      <c r="F62" s="81"/>
      <c r="G62" s="6"/>
      <c r="H62" s="83"/>
      <c r="I62" s="81"/>
      <c r="J62" s="54">
        <v>2</v>
      </c>
      <c r="K62" s="55" t="s">
        <v>140</v>
      </c>
      <c r="L62" s="57">
        <v>5195</v>
      </c>
      <c r="M62" s="57" t="s">
        <v>139</v>
      </c>
      <c r="N62" s="398"/>
      <c r="O62" s="388"/>
      <c r="P62" s="5"/>
      <c r="Q62" s="2"/>
      <c r="R62" s="2"/>
      <c r="S62" s="2"/>
      <c r="T62" s="2"/>
      <c r="U62" s="2"/>
      <c r="V62" s="2"/>
      <c r="W62" s="2"/>
      <c r="X62" s="2"/>
      <c r="Y62" s="2"/>
      <c r="Z62" s="87"/>
    </row>
    <row r="63" spans="1:26" ht="15.75" customHeight="1">
      <c r="A63" s="41"/>
      <c r="B63" s="42"/>
      <c r="C63" s="42"/>
      <c r="D63" s="42"/>
      <c r="E63" s="106"/>
      <c r="F63" s="81"/>
      <c r="G63" s="6"/>
      <c r="H63" s="139">
        <v>2</v>
      </c>
      <c r="I63" s="53" t="s">
        <v>141</v>
      </c>
      <c r="J63" s="129">
        <v>1</v>
      </c>
      <c r="K63" s="45" t="s">
        <v>141</v>
      </c>
      <c r="L63" s="148">
        <v>5488</v>
      </c>
      <c r="M63" s="148" t="s">
        <v>142</v>
      </c>
      <c r="N63" s="399">
        <v>9518</v>
      </c>
      <c r="O63" s="388"/>
      <c r="P63" s="58"/>
      <c r="Q63" s="59"/>
      <c r="R63" s="59"/>
      <c r="S63" s="59" t="s">
        <v>37</v>
      </c>
      <c r="T63" s="59"/>
      <c r="U63" s="59"/>
      <c r="V63" s="59"/>
      <c r="W63" s="59"/>
      <c r="X63" s="59"/>
      <c r="Y63" s="59"/>
      <c r="Z63" s="60"/>
    </row>
    <row r="64" spans="1:26" ht="15.75" customHeight="1">
      <c r="A64" s="41"/>
      <c r="B64" s="42"/>
      <c r="C64" s="42"/>
      <c r="D64" s="42"/>
      <c r="E64" s="106"/>
      <c r="F64" s="81"/>
      <c r="G64" s="6"/>
      <c r="H64" s="83"/>
      <c r="I64" s="42" t="s">
        <v>38</v>
      </c>
      <c r="J64" s="139">
        <v>2</v>
      </c>
      <c r="K64" s="138" t="s">
        <v>143</v>
      </c>
      <c r="L64" s="116">
        <v>4030</v>
      </c>
      <c r="M64" s="48" t="s">
        <v>142</v>
      </c>
      <c r="N64" s="388"/>
      <c r="O64" s="388"/>
      <c r="P64" s="85"/>
      <c r="Q64" s="4"/>
      <c r="R64" s="4"/>
      <c r="S64" s="4"/>
      <c r="T64" s="4"/>
      <c r="U64" s="4"/>
      <c r="V64" s="4"/>
      <c r="W64" s="4"/>
      <c r="X64" s="4"/>
      <c r="Y64" s="4"/>
      <c r="Z64" s="86"/>
    </row>
    <row r="65" spans="1:26" ht="15.75" customHeight="1">
      <c r="A65" s="41"/>
      <c r="B65" s="42"/>
      <c r="C65" s="42"/>
      <c r="D65" s="42"/>
      <c r="E65" s="106"/>
      <c r="F65" s="81"/>
      <c r="G65" s="6"/>
      <c r="H65" s="83"/>
      <c r="I65" s="42"/>
      <c r="J65" s="107"/>
      <c r="K65" s="157" t="s">
        <v>142</v>
      </c>
      <c r="L65" s="131"/>
      <c r="M65" s="125"/>
      <c r="N65" s="398"/>
      <c r="O65" s="388"/>
      <c r="P65" s="5"/>
      <c r="Q65" s="2"/>
      <c r="R65" s="2"/>
      <c r="S65" s="2"/>
      <c r="T65" s="2"/>
      <c r="U65" s="2"/>
      <c r="V65" s="2"/>
      <c r="W65" s="2"/>
      <c r="X65" s="2"/>
      <c r="Y65" s="2"/>
      <c r="Z65" s="87"/>
    </row>
    <row r="66" spans="1:26" ht="15.75" customHeight="1">
      <c r="A66" s="41"/>
      <c r="B66" s="42"/>
      <c r="C66" s="42"/>
      <c r="D66" s="42"/>
      <c r="E66" s="106"/>
      <c r="F66" s="81"/>
      <c r="G66" s="6"/>
      <c r="H66" s="83">
        <v>3</v>
      </c>
      <c r="I66" s="140" t="s">
        <v>144</v>
      </c>
      <c r="J66" s="158">
        <v>1</v>
      </c>
      <c r="K66" s="55" t="s">
        <v>144</v>
      </c>
      <c r="L66" s="57">
        <v>3866</v>
      </c>
      <c r="M66" s="57" t="s">
        <v>145</v>
      </c>
      <c r="N66" s="399">
        <v>9865</v>
      </c>
      <c r="O66" s="388"/>
      <c r="P66" s="58"/>
      <c r="Q66" s="59"/>
      <c r="R66" s="59"/>
      <c r="S66" s="59" t="s">
        <v>37</v>
      </c>
      <c r="T66" s="59"/>
      <c r="U66" s="59"/>
      <c r="V66" s="59"/>
      <c r="W66" s="59"/>
      <c r="X66" s="59"/>
      <c r="Y66" s="59"/>
      <c r="Z66" s="60"/>
    </row>
    <row r="67" spans="1:26" ht="15.75" customHeight="1">
      <c r="A67" s="41"/>
      <c r="B67" s="42"/>
      <c r="C67" s="42"/>
      <c r="D67" s="42"/>
      <c r="E67" s="106"/>
      <c r="F67" s="81"/>
      <c r="G67" s="6"/>
      <c r="H67" s="83"/>
      <c r="I67" s="81"/>
      <c r="J67" s="158">
        <v>2</v>
      </c>
      <c r="K67" s="55" t="s">
        <v>146</v>
      </c>
      <c r="L67" s="57">
        <v>3623</v>
      </c>
      <c r="M67" s="57" t="s">
        <v>145</v>
      </c>
      <c r="N67" s="388"/>
      <c r="O67" s="388"/>
      <c r="P67" s="85"/>
      <c r="Q67" s="4"/>
      <c r="R67" s="4"/>
      <c r="S67" s="4"/>
      <c r="T67" s="4"/>
      <c r="U67" s="4"/>
      <c r="V67" s="4"/>
      <c r="W67" s="4"/>
      <c r="X67" s="4"/>
      <c r="Y67" s="4"/>
      <c r="Z67" s="86"/>
    </row>
    <row r="68" spans="1:26" ht="15.75" customHeight="1">
      <c r="A68" s="61"/>
      <c r="B68" s="62"/>
      <c r="C68" s="62"/>
      <c r="D68" s="62"/>
      <c r="E68" s="118"/>
      <c r="F68" s="19"/>
      <c r="G68" s="119"/>
      <c r="H68" s="20"/>
      <c r="I68" s="19"/>
      <c r="J68" s="159">
        <v>3</v>
      </c>
      <c r="K68" s="65" t="s">
        <v>136</v>
      </c>
      <c r="L68" s="67">
        <v>2376</v>
      </c>
      <c r="M68" s="67" t="s">
        <v>145</v>
      </c>
      <c r="N68" s="389"/>
      <c r="O68" s="389"/>
      <c r="P68" s="68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ht="15.75" customHeight="1">
      <c r="A69" s="99" t="s">
        <v>31</v>
      </c>
      <c r="B69" s="13" t="s">
        <v>71</v>
      </c>
      <c r="C69" s="13" t="s">
        <v>72</v>
      </c>
      <c r="D69" s="13">
        <v>10</v>
      </c>
      <c r="E69" s="31" t="s">
        <v>147</v>
      </c>
      <c r="F69" s="34" t="s">
        <v>148</v>
      </c>
      <c r="G69" s="151">
        <v>3</v>
      </c>
      <c r="H69" s="9">
        <v>1</v>
      </c>
      <c r="I69" s="34" t="s">
        <v>148</v>
      </c>
      <c r="J69" s="75">
        <v>1</v>
      </c>
      <c r="K69" s="76" t="s">
        <v>148</v>
      </c>
      <c r="L69" s="121">
        <v>2229</v>
      </c>
      <c r="M69" s="77" t="s">
        <v>149</v>
      </c>
      <c r="N69" s="387">
        <v>10348</v>
      </c>
      <c r="O69" s="387">
        <v>26788</v>
      </c>
      <c r="P69" s="78"/>
      <c r="Q69" s="79"/>
      <c r="R69" s="79"/>
      <c r="S69" s="79" t="s">
        <v>37</v>
      </c>
      <c r="T69" s="79"/>
      <c r="U69" s="79"/>
      <c r="V69" s="79"/>
      <c r="W69" s="79"/>
      <c r="X69" s="79"/>
      <c r="Y69" s="79"/>
      <c r="Z69" s="80"/>
    </row>
    <row r="70" spans="1:26" ht="15.75" customHeight="1">
      <c r="A70" s="41"/>
      <c r="B70" s="42"/>
      <c r="C70" s="42"/>
      <c r="D70" s="42"/>
      <c r="E70" s="106"/>
      <c r="F70" s="81"/>
      <c r="G70" s="6"/>
      <c r="H70" s="83"/>
      <c r="I70" s="81"/>
      <c r="J70" s="54">
        <v>2</v>
      </c>
      <c r="K70" s="84" t="s">
        <v>150</v>
      </c>
      <c r="L70" s="56">
        <v>1481</v>
      </c>
      <c r="M70" s="57" t="s">
        <v>149</v>
      </c>
      <c r="N70" s="388"/>
      <c r="O70" s="388"/>
      <c r="P70" s="85"/>
      <c r="Q70" s="4"/>
      <c r="R70" s="4"/>
      <c r="S70" s="4"/>
      <c r="T70" s="4"/>
      <c r="U70" s="4"/>
      <c r="V70" s="4"/>
      <c r="W70" s="4"/>
      <c r="X70" s="4"/>
      <c r="Y70" s="4"/>
      <c r="Z70" s="86"/>
    </row>
    <row r="71" spans="1:26" ht="15.75" customHeight="1">
      <c r="A71" s="41"/>
      <c r="B71" s="42"/>
      <c r="C71" s="42"/>
      <c r="D71" s="42"/>
      <c r="E71" s="106"/>
      <c r="F71" s="81"/>
      <c r="G71" s="6"/>
      <c r="H71" s="83"/>
      <c r="I71" s="81"/>
      <c r="J71" s="54">
        <v>3</v>
      </c>
      <c r="K71" s="84" t="s">
        <v>151</v>
      </c>
      <c r="L71" s="56">
        <v>1235</v>
      </c>
      <c r="M71" s="57" t="s">
        <v>149</v>
      </c>
      <c r="N71" s="388"/>
      <c r="O71" s="388"/>
      <c r="P71" s="85"/>
      <c r="Q71" s="4"/>
      <c r="R71" s="4"/>
      <c r="S71" s="4"/>
      <c r="T71" s="4"/>
      <c r="U71" s="4"/>
      <c r="V71" s="4"/>
      <c r="W71" s="4"/>
      <c r="X71" s="4"/>
      <c r="Y71" s="4"/>
      <c r="Z71" s="86"/>
    </row>
    <row r="72" spans="1:26" ht="15.75" customHeight="1">
      <c r="A72" s="41"/>
      <c r="B72" s="42"/>
      <c r="C72" s="42"/>
      <c r="D72" s="42"/>
      <c r="E72" s="106"/>
      <c r="F72" s="81"/>
      <c r="G72" s="6"/>
      <c r="H72" s="83"/>
      <c r="I72" s="81"/>
      <c r="J72" s="54">
        <v>4</v>
      </c>
      <c r="K72" s="84" t="s">
        <v>152</v>
      </c>
      <c r="L72" s="56">
        <v>3334</v>
      </c>
      <c r="M72" s="57" t="s">
        <v>149</v>
      </c>
      <c r="N72" s="388"/>
      <c r="O72" s="388"/>
      <c r="P72" s="85"/>
      <c r="Q72" s="4"/>
      <c r="R72" s="4"/>
      <c r="S72" s="4"/>
      <c r="T72" s="4"/>
      <c r="U72" s="4"/>
      <c r="V72" s="4"/>
      <c r="W72" s="4"/>
      <c r="X72" s="4"/>
      <c r="Y72" s="4"/>
      <c r="Z72" s="86"/>
    </row>
    <row r="73" spans="1:26" ht="15.75" customHeight="1">
      <c r="A73" s="41"/>
      <c r="B73" s="42"/>
      <c r="C73" s="42"/>
      <c r="D73" s="42"/>
      <c r="E73" s="106"/>
      <c r="F73" s="81"/>
      <c r="G73" s="6"/>
      <c r="H73" s="83"/>
      <c r="I73" s="81"/>
      <c r="J73" s="54">
        <v>5</v>
      </c>
      <c r="K73" s="84" t="s">
        <v>153</v>
      </c>
      <c r="L73" s="48">
        <v>2069</v>
      </c>
      <c r="M73" s="57" t="s">
        <v>149</v>
      </c>
      <c r="N73" s="398"/>
      <c r="O73" s="388"/>
      <c r="P73" s="5"/>
      <c r="Q73" s="2"/>
      <c r="R73" s="2"/>
      <c r="S73" s="2"/>
      <c r="T73" s="2"/>
      <c r="U73" s="2"/>
      <c r="V73" s="2"/>
      <c r="W73" s="2"/>
      <c r="X73" s="2"/>
      <c r="Y73" s="2"/>
      <c r="Z73" s="87"/>
    </row>
    <row r="74" spans="1:26" ht="15.75" customHeight="1">
      <c r="A74" s="160"/>
      <c r="B74" s="42"/>
      <c r="C74" s="42"/>
      <c r="D74" s="42"/>
      <c r="E74" s="106"/>
      <c r="F74" s="81"/>
      <c r="G74" s="6"/>
      <c r="H74" s="139">
        <v>2</v>
      </c>
      <c r="I74" s="53" t="s">
        <v>154</v>
      </c>
      <c r="J74" s="54">
        <v>1</v>
      </c>
      <c r="K74" s="111" t="s">
        <v>154</v>
      </c>
      <c r="L74" s="125">
        <v>3210</v>
      </c>
      <c r="M74" s="57" t="s">
        <v>155</v>
      </c>
      <c r="N74" s="399">
        <v>11207</v>
      </c>
      <c r="O74" s="388"/>
      <c r="P74" s="58"/>
      <c r="Q74" s="59"/>
      <c r="R74" s="59"/>
      <c r="S74" s="59" t="s">
        <v>37</v>
      </c>
      <c r="T74" s="59"/>
      <c r="U74" s="59"/>
      <c r="V74" s="59"/>
      <c r="W74" s="59"/>
      <c r="X74" s="59"/>
      <c r="Y74" s="59"/>
      <c r="Z74" s="60"/>
    </row>
    <row r="75" spans="1:26" ht="15.75" customHeight="1">
      <c r="A75" s="41"/>
      <c r="B75" s="42"/>
      <c r="C75" s="42"/>
      <c r="D75" s="42"/>
      <c r="E75" s="106"/>
      <c r="F75" s="81"/>
      <c r="G75" s="6"/>
      <c r="H75" s="81"/>
      <c r="I75" s="81"/>
      <c r="J75" s="54">
        <v>2</v>
      </c>
      <c r="K75" s="84" t="s">
        <v>156</v>
      </c>
      <c r="L75" s="56">
        <v>3449</v>
      </c>
      <c r="M75" s="57" t="s">
        <v>155</v>
      </c>
      <c r="N75" s="388"/>
      <c r="O75" s="388"/>
      <c r="P75" s="85"/>
      <c r="Q75" s="4"/>
      <c r="R75" s="4"/>
      <c r="S75" s="4"/>
      <c r="T75" s="4"/>
      <c r="U75" s="4"/>
      <c r="V75" s="4"/>
      <c r="W75" s="4"/>
      <c r="X75" s="4"/>
      <c r="Y75" s="4"/>
      <c r="Z75" s="86"/>
    </row>
    <row r="76" spans="1:26" ht="15.75" customHeight="1">
      <c r="A76" s="41"/>
      <c r="B76" s="42"/>
      <c r="C76" s="42"/>
      <c r="D76" s="42"/>
      <c r="E76" s="106"/>
      <c r="F76" s="81"/>
      <c r="G76" s="6"/>
      <c r="H76" s="81"/>
      <c r="I76" s="81"/>
      <c r="J76" s="54">
        <v>3</v>
      </c>
      <c r="K76" s="84" t="s">
        <v>157</v>
      </c>
      <c r="L76" s="56">
        <v>2111</v>
      </c>
      <c r="M76" s="57" t="s">
        <v>158</v>
      </c>
      <c r="N76" s="388"/>
      <c r="O76" s="388"/>
      <c r="P76" s="85"/>
      <c r="Q76" s="4"/>
      <c r="R76" s="4"/>
      <c r="S76" s="4"/>
      <c r="T76" s="4"/>
      <c r="U76" s="4"/>
      <c r="V76" s="4"/>
      <c r="W76" s="4"/>
      <c r="X76" s="4"/>
      <c r="Y76" s="4"/>
      <c r="Z76" s="86"/>
    </row>
    <row r="77" spans="1:26" ht="15.75" customHeight="1">
      <c r="A77" s="41"/>
      <c r="B77" s="42"/>
      <c r="C77" s="42"/>
      <c r="D77" s="42"/>
      <c r="E77" s="106"/>
      <c r="F77" s="81"/>
      <c r="G77" s="6"/>
      <c r="H77" s="81"/>
      <c r="I77" s="81"/>
      <c r="J77" s="129">
        <v>4</v>
      </c>
      <c r="K77" s="124" t="s">
        <v>159</v>
      </c>
      <c r="L77" s="48">
        <v>2437</v>
      </c>
      <c r="M77" s="57" t="s">
        <v>158</v>
      </c>
      <c r="N77" s="398"/>
      <c r="O77" s="388"/>
      <c r="P77" s="5"/>
      <c r="Q77" s="2"/>
      <c r="R77" s="2"/>
      <c r="S77" s="2"/>
      <c r="T77" s="2"/>
      <c r="U77" s="2"/>
      <c r="V77" s="2"/>
      <c r="W77" s="2"/>
      <c r="X77" s="2"/>
      <c r="Y77" s="2"/>
      <c r="Z77" s="87"/>
    </row>
    <row r="78" spans="1:26" ht="15.75" customHeight="1">
      <c r="A78" s="160"/>
      <c r="B78" s="42"/>
      <c r="C78" s="42"/>
      <c r="D78" s="42"/>
      <c r="E78" s="106"/>
      <c r="F78" s="81"/>
      <c r="G78" s="6"/>
      <c r="H78" s="83">
        <v>3</v>
      </c>
      <c r="I78" s="124" t="s">
        <v>160</v>
      </c>
      <c r="J78" s="54">
        <v>1</v>
      </c>
      <c r="K78" s="84" t="s">
        <v>160</v>
      </c>
      <c r="L78" s="56">
        <v>2788</v>
      </c>
      <c r="M78" s="57" t="s">
        <v>161</v>
      </c>
      <c r="N78" s="399">
        <v>5233</v>
      </c>
      <c r="O78" s="388"/>
      <c r="P78" s="58"/>
      <c r="Q78" s="59"/>
      <c r="R78" s="59"/>
      <c r="S78" s="59" t="s">
        <v>37</v>
      </c>
      <c r="T78" s="59"/>
      <c r="U78" s="59"/>
      <c r="V78" s="59"/>
      <c r="W78" s="59"/>
      <c r="X78" s="59"/>
      <c r="Y78" s="59"/>
      <c r="Z78" s="60"/>
    </row>
    <row r="79" spans="1:26" ht="15.75" customHeight="1">
      <c r="A79" s="61"/>
      <c r="B79" s="62"/>
      <c r="C79" s="62"/>
      <c r="D79" s="62"/>
      <c r="E79" s="118"/>
      <c r="F79" s="19"/>
      <c r="G79" s="119"/>
      <c r="H79" s="20"/>
      <c r="I79" s="19"/>
      <c r="J79" s="64">
        <v>2</v>
      </c>
      <c r="K79" s="127" t="s">
        <v>162</v>
      </c>
      <c r="L79" s="66">
        <v>2445</v>
      </c>
      <c r="M79" s="67" t="s">
        <v>161</v>
      </c>
      <c r="N79" s="389"/>
      <c r="O79" s="389"/>
      <c r="P79" s="68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1:26" ht="15.75" customHeight="1">
      <c r="A80" s="99" t="s">
        <v>31</v>
      </c>
      <c r="B80" s="33" t="s">
        <v>163</v>
      </c>
      <c r="C80" s="32" t="s">
        <v>164</v>
      </c>
      <c r="D80" s="30">
        <v>11</v>
      </c>
      <c r="E80" s="31" t="s">
        <v>165</v>
      </c>
      <c r="F80" s="72" t="s">
        <v>166</v>
      </c>
      <c r="G80" s="33">
        <v>3</v>
      </c>
      <c r="H80" s="13">
        <v>1</v>
      </c>
      <c r="I80" s="72" t="s">
        <v>166</v>
      </c>
      <c r="J80" s="75">
        <v>1</v>
      </c>
      <c r="K80" s="76" t="s">
        <v>167</v>
      </c>
      <c r="L80" s="121">
        <v>7457</v>
      </c>
      <c r="M80" s="77" t="s">
        <v>168</v>
      </c>
      <c r="N80" s="387">
        <v>10265</v>
      </c>
      <c r="O80" s="387">
        <v>31520</v>
      </c>
      <c r="P80" s="78"/>
      <c r="Q80" s="79"/>
      <c r="R80" s="79"/>
      <c r="S80" s="79"/>
      <c r="T80" s="79" t="s">
        <v>37</v>
      </c>
      <c r="U80" s="79"/>
      <c r="V80" s="79"/>
      <c r="W80" s="79"/>
      <c r="X80" s="79"/>
      <c r="Y80" s="79"/>
      <c r="Z80" s="80"/>
    </row>
    <row r="81" spans="1:26" ht="15.75" customHeight="1">
      <c r="A81" s="41"/>
      <c r="B81" s="122"/>
      <c r="C81" s="122"/>
      <c r="D81" s="102"/>
      <c r="E81" s="43"/>
      <c r="F81" s="122"/>
      <c r="G81" s="122"/>
      <c r="H81" s="44"/>
      <c r="I81" s="81"/>
      <c r="J81" s="54">
        <v>2</v>
      </c>
      <c r="K81" s="55" t="s">
        <v>169</v>
      </c>
      <c r="L81" s="56">
        <v>674</v>
      </c>
      <c r="M81" s="57" t="s">
        <v>168</v>
      </c>
      <c r="N81" s="388"/>
      <c r="O81" s="388"/>
      <c r="P81" s="85"/>
      <c r="Q81" s="4"/>
      <c r="R81" s="4"/>
      <c r="S81" s="4"/>
      <c r="T81" s="4"/>
      <c r="U81" s="4"/>
      <c r="V81" s="4"/>
      <c r="W81" s="4"/>
      <c r="X81" s="4"/>
      <c r="Y81" s="4"/>
      <c r="Z81" s="86"/>
    </row>
    <row r="82" spans="1:26" ht="15.75" customHeight="1">
      <c r="A82" s="41"/>
      <c r="B82" s="122"/>
      <c r="C82" s="122"/>
      <c r="D82" s="102"/>
      <c r="E82" s="43"/>
      <c r="F82" s="122"/>
      <c r="G82" s="122"/>
      <c r="H82" s="44"/>
      <c r="I82" s="81"/>
      <c r="J82" s="129">
        <v>3</v>
      </c>
      <c r="K82" s="55" t="s">
        <v>170</v>
      </c>
      <c r="L82" s="57">
        <v>2134</v>
      </c>
      <c r="M82" s="57" t="s">
        <v>171</v>
      </c>
      <c r="N82" s="398"/>
      <c r="O82" s="388"/>
      <c r="P82" s="5"/>
      <c r="Q82" s="2"/>
      <c r="R82" s="2"/>
      <c r="S82" s="2"/>
      <c r="T82" s="2"/>
      <c r="U82" s="2"/>
      <c r="V82" s="2"/>
      <c r="W82" s="2"/>
      <c r="X82" s="2"/>
      <c r="Y82" s="2"/>
      <c r="Z82" s="87"/>
    </row>
    <row r="83" spans="1:26" ht="15.75" customHeight="1">
      <c r="A83" s="160"/>
      <c r="B83" s="122"/>
      <c r="C83" s="122"/>
      <c r="D83" s="102"/>
      <c r="E83" s="43"/>
      <c r="F83" s="122"/>
      <c r="G83" s="122"/>
      <c r="H83" s="44">
        <v>2</v>
      </c>
      <c r="I83" s="55" t="s">
        <v>172</v>
      </c>
      <c r="J83" s="54">
        <v>1</v>
      </c>
      <c r="K83" s="55" t="s">
        <v>172</v>
      </c>
      <c r="L83" s="56">
        <v>6341</v>
      </c>
      <c r="M83" s="57" t="s">
        <v>173</v>
      </c>
      <c r="N83" s="399">
        <v>8225</v>
      </c>
      <c r="O83" s="388"/>
      <c r="P83" s="58"/>
      <c r="Q83" s="59"/>
      <c r="R83" s="59"/>
      <c r="S83" s="59"/>
      <c r="T83" s="59" t="s">
        <v>37</v>
      </c>
      <c r="U83" s="59"/>
      <c r="V83" s="59"/>
      <c r="W83" s="59"/>
      <c r="X83" s="59"/>
      <c r="Y83" s="59"/>
      <c r="Z83" s="60"/>
    </row>
    <row r="84" spans="1:26" ht="15.75" customHeight="1">
      <c r="A84" s="41"/>
      <c r="B84" s="122"/>
      <c r="C84" s="122"/>
      <c r="D84" s="102"/>
      <c r="E84" s="43"/>
      <c r="F84" s="122"/>
      <c r="G84" s="122"/>
      <c r="H84" s="44"/>
      <c r="I84" s="81"/>
      <c r="J84" s="108">
        <v>2</v>
      </c>
      <c r="K84" s="53" t="s">
        <v>174</v>
      </c>
      <c r="L84" s="48">
        <v>1884</v>
      </c>
      <c r="M84" s="57" t="s">
        <v>173</v>
      </c>
      <c r="N84" s="398"/>
      <c r="O84" s="388"/>
      <c r="P84" s="5"/>
      <c r="Q84" s="2"/>
      <c r="R84" s="2"/>
      <c r="S84" s="2"/>
      <c r="T84" s="2"/>
      <c r="U84" s="2"/>
      <c r="V84" s="2"/>
      <c r="W84" s="2"/>
      <c r="X84" s="2"/>
      <c r="Y84" s="2"/>
      <c r="Z84" s="87"/>
    </row>
    <row r="85" spans="1:26" ht="15.75" customHeight="1">
      <c r="A85" s="160"/>
      <c r="B85" s="122"/>
      <c r="C85" s="122"/>
      <c r="D85" s="102"/>
      <c r="E85" s="43"/>
      <c r="F85" s="122"/>
      <c r="G85" s="122"/>
      <c r="H85" s="44">
        <v>3</v>
      </c>
      <c r="I85" s="53" t="s">
        <v>164</v>
      </c>
      <c r="J85" s="110">
        <v>1</v>
      </c>
      <c r="K85" s="84" t="s">
        <v>164</v>
      </c>
      <c r="L85" s="57">
        <v>8059</v>
      </c>
      <c r="M85" s="57" t="s">
        <v>175</v>
      </c>
      <c r="N85" s="399">
        <v>13030</v>
      </c>
      <c r="O85" s="388"/>
      <c r="P85" s="58"/>
      <c r="Q85" s="59"/>
      <c r="R85" s="59"/>
      <c r="S85" s="59"/>
      <c r="T85" s="59" t="s">
        <v>37</v>
      </c>
      <c r="U85" s="59"/>
      <c r="V85" s="59"/>
      <c r="W85" s="59"/>
      <c r="X85" s="59"/>
      <c r="Y85" s="59"/>
      <c r="Z85" s="60"/>
    </row>
    <row r="86" spans="1:26" ht="15.75" customHeight="1">
      <c r="A86" s="61"/>
      <c r="B86" s="62"/>
      <c r="C86" s="62"/>
      <c r="D86" s="62"/>
      <c r="E86" s="118"/>
      <c r="F86" s="62"/>
      <c r="G86" s="62"/>
      <c r="H86" s="23"/>
      <c r="I86" s="19"/>
      <c r="J86" s="64">
        <v>2</v>
      </c>
      <c r="K86" s="65" t="s">
        <v>176</v>
      </c>
      <c r="L86" s="67">
        <v>4971</v>
      </c>
      <c r="M86" s="67" t="s">
        <v>171</v>
      </c>
      <c r="N86" s="389"/>
      <c r="O86" s="389"/>
      <c r="P86" s="68"/>
      <c r="Q86" s="69"/>
      <c r="R86" s="69"/>
      <c r="S86" s="69"/>
      <c r="T86" s="69"/>
      <c r="U86" s="69"/>
      <c r="V86" s="69"/>
      <c r="W86" s="69"/>
      <c r="X86" s="69"/>
      <c r="Y86" s="69"/>
      <c r="Z86" s="70"/>
    </row>
    <row r="87" spans="1:26" ht="15.75" customHeight="1">
      <c r="A87" s="99" t="s">
        <v>31</v>
      </c>
      <c r="B87" s="33" t="s">
        <v>177</v>
      </c>
      <c r="C87" s="34" t="s">
        <v>178</v>
      </c>
      <c r="D87" s="161">
        <v>12</v>
      </c>
      <c r="E87" s="31" t="s">
        <v>179</v>
      </c>
      <c r="F87" s="72" t="s">
        <v>180</v>
      </c>
      <c r="G87" s="33">
        <v>3</v>
      </c>
      <c r="H87" s="30">
        <v>1</v>
      </c>
      <c r="I87" s="72" t="s">
        <v>180</v>
      </c>
      <c r="J87" s="75">
        <v>1</v>
      </c>
      <c r="K87" s="76" t="s">
        <v>180</v>
      </c>
      <c r="L87" s="77">
        <v>4670</v>
      </c>
      <c r="M87" s="77" t="s">
        <v>181</v>
      </c>
      <c r="N87" s="387">
        <v>10799</v>
      </c>
      <c r="O87" s="387">
        <v>29297</v>
      </c>
      <c r="P87" s="78"/>
      <c r="Q87" s="79"/>
      <c r="R87" s="79"/>
      <c r="S87" s="79"/>
      <c r="T87" s="79" t="s">
        <v>37</v>
      </c>
      <c r="U87" s="79"/>
      <c r="V87" s="79"/>
      <c r="W87" s="79"/>
      <c r="X87" s="79"/>
      <c r="Y87" s="79"/>
      <c r="Z87" s="80"/>
    </row>
    <row r="88" spans="1:26" ht="15.75" customHeight="1">
      <c r="A88" s="101"/>
      <c r="B88" s="122"/>
      <c r="C88" s="136"/>
      <c r="D88" s="152"/>
      <c r="E88" s="43"/>
      <c r="F88" s="136"/>
      <c r="G88" s="122"/>
      <c r="H88" s="102"/>
      <c r="I88" s="162"/>
      <c r="J88" s="129">
        <v>2</v>
      </c>
      <c r="K88" s="84" t="s">
        <v>182</v>
      </c>
      <c r="L88" s="57">
        <v>6129</v>
      </c>
      <c r="M88" s="57" t="s">
        <v>181</v>
      </c>
      <c r="N88" s="398"/>
      <c r="O88" s="388"/>
      <c r="P88" s="5"/>
      <c r="Q88" s="2"/>
      <c r="R88" s="2"/>
      <c r="S88" s="2"/>
      <c r="T88" s="2"/>
      <c r="U88" s="2"/>
      <c r="V88" s="2"/>
      <c r="W88" s="2"/>
      <c r="X88" s="2"/>
      <c r="Y88" s="2"/>
      <c r="Z88" s="87"/>
    </row>
    <row r="89" spans="1:26" ht="15.75" customHeight="1">
      <c r="A89" s="101"/>
      <c r="B89" s="122"/>
      <c r="C89" s="136"/>
      <c r="D89" s="152"/>
      <c r="E89" s="43"/>
      <c r="F89" s="136"/>
      <c r="G89" s="152"/>
      <c r="H89" s="154">
        <v>2</v>
      </c>
      <c r="I89" s="45" t="s">
        <v>178</v>
      </c>
      <c r="J89" s="54">
        <v>1</v>
      </c>
      <c r="K89" s="55" t="s">
        <v>178</v>
      </c>
      <c r="L89" s="57">
        <v>9832</v>
      </c>
      <c r="M89" s="57" t="s">
        <v>177</v>
      </c>
      <c r="N89" s="149">
        <v>9832</v>
      </c>
      <c r="O89" s="388"/>
      <c r="P89" s="50"/>
      <c r="Q89" s="3"/>
      <c r="R89" s="3"/>
      <c r="S89" s="3"/>
      <c r="T89" s="59" t="s">
        <v>37</v>
      </c>
      <c r="U89" s="3"/>
      <c r="V89" s="3"/>
      <c r="W89" s="3"/>
      <c r="X89" s="3"/>
      <c r="Y89" s="3"/>
      <c r="Z89" s="51"/>
    </row>
    <row r="90" spans="1:26" ht="15.75" customHeight="1">
      <c r="A90" s="101"/>
      <c r="B90" s="122"/>
      <c r="C90" s="136"/>
      <c r="D90" s="152"/>
      <c r="E90" s="43"/>
      <c r="F90" s="136"/>
      <c r="G90" s="152"/>
      <c r="H90" s="91">
        <v>3</v>
      </c>
      <c r="I90" s="53" t="s">
        <v>183</v>
      </c>
      <c r="J90" s="110">
        <v>1</v>
      </c>
      <c r="K90" s="55" t="s">
        <v>183</v>
      </c>
      <c r="L90" s="57">
        <v>4211</v>
      </c>
      <c r="M90" s="57" t="s">
        <v>184</v>
      </c>
      <c r="N90" s="399">
        <v>8666</v>
      </c>
      <c r="O90" s="388"/>
      <c r="P90" s="58"/>
      <c r="Q90" s="59"/>
      <c r="R90" s="59"/>
      <c r="S90" s="59"/>
      <c r="T90" s="59" t="s">
        <v>37</v>
      </c>
      <c r="U90" s="59"/>
      <c r="V90" s="59"/>
      <c r="W90" s="59"/>
      <c r="X90" s="59"/>
      <c r="Y90" s="59"/>
      <c r="Z90" s="60"/>
    </row>
    <row r="91" spans="1:26" ht="15.75" customHeight="1">
      <c r="A91" s="101"/>
      <c r="B91" s="122"/>
      <c r="C91" s="136"/>
      <c r="D91" s="152"/>
      <c r="E91" s="43"/>
      <c r="F91" s="136"/>
      <c r="G91" s="152"/>
      <c r="H91" s="154"/>
      <c r="I91" s="81"/>
      <c r="J91" s="54">
        <v>2</v>
      </c>
      <c r="K91" s="84" t="s">
        <v>185</v>
      </c>
      <c r="L91" s="57">
        <v>3100</v>
      </c>
      <c r="M91" s="57" t="s">
        <v>186</v>
      </c>
      <c r="N91" s="388"/>
      <c r="O91" s="388"/>
      <c r="P91" s="85"/>
      <c r="Q91" s="4"/>
      <c r="R91" s="4"/>
      <c r="S91" s="4"/>
      <c r="T91" s="4"/>
      <c r="U91" s="4"/>
      <c r="V91" s="4"/>
      <c r="W91" s="4"/>
      <c r="X91" s="4"/>
      <c r="Y91" s="4"/>
      <c r="Z91" s="86"/>
    </row>
    <row r="92" spans="1:26" ht="15.75" customHeight="1">
      <c r="A92" s="117"/>
      <c r="B92" s="163"/>
      <c r="C92" s="150"/>
      <c r="D92" s="164"/>
      <c r="E92" s="63"/>
      <c r="F92" s="150"/>
      <c r="G92" s="164"/>
      <c r="H92" s="165"/>
      <c r="I92" s="19"/>
      <c r="J92" s="64">
        <v>3</v>
      </c>
      <c r="K92" s="127" t="s">
        <v>187</v>
      </c>
      <c r="L92" s="67">
        <v>1355</v>
      </c>
      <c r="M92" s="67" t="s">
        <v>186</v>
      </c>
      <c r="N92" s="389"/>
      <c r="O92" s="393"/>
      <c r="P92" s="68"/>
      <c r="Q92" s="69"/>
      <c r="R92" s="69"/>
      <c r="S92" s="69"/>
      <c r="T92" s="69"/>
      <c r="U92" s="69"/>
      <c r="V92" s="69"/>
      <c r="W92" s="69"/>
      <c r="X92" s="69"/>
      <c r="Y92" s="69"/>
      <c r="Z92" s="70"/>
    </row>
    <row r="93" spans="1:26" ht="15.75" customHeight="1">
      <c r="A93" s="99" t="s">
        <v>31</v>
      </c>
      <c r="B93" s="33" t="s">
        <v>188</v>
      </c>
      <c r="C93" s="28" t="s">
        <v>189</v>
      </c>
      <c r="D93" s="30">
        <v>13</v>
      </c>
      <c r="E93" s="31" t="s">
        <v>190</v>
      </c>
      <c r="F93" s="29" t="s">
        <v>191</v>
      </c>
      <c r="G93" s="33">
        <v>3</v>
      </c>
      <c r="H93" s="13">
        <v>1</v>
      </c>
      <c r="I93" s="166" t="s">
        <v>191</v>
      </c>
      <c r="J93" s="75">
        <v>1</v>
      </c>
      <c r="K93" s="166" t="s">
        <v>191</v>
      </c>
      <c r="L93" s="36">
        <v>7426</v>
      </c>
      <c r="M93" s="36" t="s">
        <v>192</v>
      </c>
      <c r="N93" s="167">
        <v>7426</v>
      </c>
      <c r="O93" s="387">
        <v>27588</v>
      </c>
      <c r="P93" s="38"/>
      <c r="Q93" s="39"/>
      <c r="R93" s="39"/>
      <c r="S93" s="39"/>
      <c r="T93" s="79" t="s">
        <v>37</v>
      </c>
      <c r="U93" s="39"/>
      <c r="V93" s="39"/>
      <c r="W93" s="39"/>
      <c r="X93" s="39"/>
      <c r="Y93" s="39"/>
      <c r="Z93" s="40"/>
    </row>
    <row r="94" spans="1:26" ht="15.75" customHeight="1">
      <c r="A94" s="41"/>
      <c r="B94" s="42"/>
      <c r="C94" s="42"/>
      <c r="D94" s="42"/>
      <c r="E94" s="106"/>
      <c r="F94" s="42"/>
      <c r="G94" s="42"/>
      <c r="H94" s="44">
        <v>2</v>
      </c>
      <c r="I94" s="53" t="s">
        <v>189</v>
      </c>
      <c r="J94" s="129">
        <v>1</v>
      </c>
      <c r="K94" s="53" t="s">
        <v>189</v>
      </c>
      <c r="L94" s="48">
        <v>10465</v>
      </c>
      <c r="M94" s="48" t="s">
        <v>188</v>
      </c>
      <c r="N94" s="168">
        <v>10465</v>
      </c>
      <c r="O94" s="388"/>
      <c r="P94" s="50"/>
      <c r="Q94" s="3"/>
      <c r="R94" s="3"/>
      <c r="S94" s="3"/>
      <c r="T94" s="59" t="s">
        <v>37</v>
      </c>
      <c r="U94" s="3"/>
      <c r="V94" s="3"/>
      <c r="W94" s="3"/>
      <c r="X94" s="3"/>
      <c r="Y94" s="3"/>
      <c r="Z94" s="51"/>
    </row>
    <row r="95" spans="1:26" ht="15.75" customHeight="1">
      <c r="A95" s="41"/>
      <c r="B95" s="42"/>
      <c r="C95" s="42"/>
      <c r="D95" s="42"/>
      <c r="E95" s="106"/>
      <c r="F95" s="42"/>
      <c r="G95" s="42"/>
      <c r="H95" s="126">
        <v>3</v>
      </c>
      <c r="I95" s="53" t="s">
        <v>193</v>
      </c>
      <c r="J95" s="54">
        <v>1</v>
      </c>
      <c r="K95" s="55" t="s">
        <v>193</v>
      </c>
      <c r="L95" s="57">
        <v>4982</v>
      </c>
      <c r="M95" s="57" t="s">
        <v>194</v>
      </c>
      <c r="N95" s="395">
        <v>9697</v>
      </c>
      <c r="O95" s="388"/>
      <c r="P95" s="58"/>
      <c r="Q95" s="59"/>
      <c r="R95" s="59"/>
      <c r="S95" s="59"/>
      <c r="T95" s="59" t="s">
        <v>37</v>
      </c>
      <c r="U95" s="59"/>
      <c r="V95" s="59"/>
      <c r="W95" s="59"/>
      <c r="X95" s="59"/>
      <c r="Y95" s="59"/>
      <c r="Z95" s="60"/>
    </row>
    <row r="96" spans="1:26" ht="15.75" customHeight="1">
      <c r="A96" s="41"/>
      <c r="B96" s="169"/>
      <c r="C96" s="169"/>
      <c r="D96" s="169"/>
      <c r="E96" s="170"/>
      <c r="F96" s="169"/>
      <c r="G96" s="169"/>
      <c r="H96" s="169"/>
      <c r="I96" s="88"/>
      <c r="J96" s="171">
        <v>2</v>
      </c>
      <c r="K96" s="84" t="s">
        <v>195</v>
      </c>
      <c r="L96" s="57">
        <v>2966</v>
      </c>
      <c r="M96" s="57" t="s">
        <v>196</v>
      </c>
      <c r="N96" s="396"/>
      <c r="O96" s="388"/>
      <c r="P96" s="85"/>
      <c r="Q96" s="4"/>
      <c r="R96" s="4"/>
      <c r="S96" s="4"/>
      <c r="T96" s="4"/>
      <c r="U96" s="4"/>
      <c r="V96" s="4"/>
      <c r="W96" s="4"/>
      <c r="X96" s="4"/>
      <c r="Y96" s="4"/>
      <c r="Z96" s="86"/>
    </row>
    <row r="97" spans="1:26" ht="15.75" customHeight="1">
      <c r="A97" s="61"/>
      <c r="B97" s="62"/>
      <c r="C97" s="62"/>
      <c r="D97" s="62"/>
      <c r="E97" s="118"/>
      <c r="F97" s="62"/>
      <c r="G97" s="62"/>
      <c r="H97" s="23"/>
      <c r="I97" s="19"/>
      <c r="J97" s="64">
        <v>3</v>
      </c>
      <c r="K97" s="127" t="s">
        <v>156</v>
      </c>
      <c r="L97" s="67">
        <v>1749</v>
      </c>
      <c r="M97" s="67" t="s">
        <v>196</v>
      </c>
      <c r="N97" s="397"/>
      <c r="O97" s="389"/>
      <c r="P97" s="68"/>
      <c r="Q97" s="69"/>
      <c r="R97" s="69"/>
      <c r="S97" s="69"/>
      <c r="T97" s="69"/>
      <c r="U97" s="69"/>
      <c r="V97" s="69"/>
      <c r="W97" s="69"/>
      <c r="X97" s="69"/>
      <c r="Y97" s="69"/>
      <c r="Z97" s="70"/>
    </row>
    <row r="98" spans="1:26" ht="15.75" customHeight="1">
      <c r="A98" s="99" t="s">
        <v>31</v>
      </c>
      <c r="B98" s="33" t="s">
        <v>197</v>
      </c>
      <c r="C98" s="29" t="s">
        <v>198</v>
      </c>
      <c r="D98" s="30">
        <v>14</v>
      </c>
      <c r="E98" s="31" t="s">
        <v>199</v>
      </c>
      <c r="F98" s="72" t="s">
        <v>200</v>
      </c>
      <c r="G98" s="71">
        <v>3</v>
      </c>
      <c r="H98" s="9">
        <v>1</v>
      </c>
      <c r="I98" s="72" t="s">
        <v>200</v>
      </c>
      <c r="J98" s="75">
        <v>1</v>
      </c>
      <c r="K98" s="76" t="s">
        <v>200</v>
      </c>
      <c r="L98" s="77">
        <v>8056</v>
      </c>
      <c r="M98" s="77" t="s">
        <v>197</v>
      </c>
      <c r="N98" s="387">
        <v>13105</v>
      </c>
      <c r="O98" s="394">
        <v>32174</v>
      </c>
      <c r="P98" s="78"/>
      <c r="Q98" s="79"/>
      <c r="R98" s="79"/>
      <c r="S98" s="79"/>
      <c r="T98" s="79"/>
      <c r="U98" s="79" t="s">
        <v>37</v>
      </c>
      <c r="V98" s="79"/>
      <c r="W98" s="79"/>
      <c r="X98" s="79"/>
      <c r="Y98" s="79"/>
      <c r="Z98" s="80"/>
    </row>
    <row r="99" spans="1:26" ht="15.75" customHeight="1">
      <c r="A99" s="41"/>
      <c r="B99" s="122"/>
      <c r="C99" s="122"/>
      <c r="D99" s="102"/>
      <c r="E99" s="43"/>
      <c r="F99" s="122"/>
      <c r="G99" s="122"/>
      <c r="H99" s="154"/>
      <c r="I99" s="137"/>
      <c r="J99" s="129">
        <v>2</v>
      </c>
      <c r="K99" s="55" t="s">
        <v>201</v>
      </c>
      <c r="L99" s="57">
        <v>5049</v>
      </c>
      <c r="M99" s="57" t="s">
        <v>202</v>
      </c>
      <c r="N99" s="398"/>
      <c r="O99" s="388"/>
      <c r="P99" s="5"/>
      <c r="Q99" s="2"/>
      <c r="R99" s="2"/>
      <c r="S99" s="2"/>
      <c r="T99" s="2"/>
      <c r="U99" s="2"/>
      <c r="V99" s="2"/>
      <c r="W99" s="2"/>
      <c r="X99" s="2"/>
      <c r="Y99" s="2"/>
      <c r="Z99" s="87"/>
    </row>
    <row r="100" spans="1:26" ht="15.75" customHeight="1">
      <c r="A100" s="41"/>
      <c r="B100" s="42"/>
      <c r="C100" s="42"/>
      <c r="D100" s="42"/>
      <c r="E100" s="106"/>
      <c r="F100" s="42"/>
      <c r="G100" s="42"/>
      <c r="H100" s="126">
        <v>2</v>
      </c>
      <c r="I100" s="53" t="s">
        <v>203</v>
      </c>
      <c r="J100" s="110">
        <v>1</v>
      </c>
      <c r="K100" s="55" t="s">
        <v>203</v>
      </c>
      <c r="L100" s="57">
        <v>5888</v>
      </c>
      <c r="M100" s="57" t="s">
        <v>204</v>
      </c>
      <c r="N100" s="399">
        <v>7124</v>
      </c>
      <c r="O100" s="388"/>
      <c r="P100" s="58"/>
      <c r="Q100" s="59"/>
      <c r="R100" s="59"/>
      <c r="S100" s="59"/>
      <c r="T100" s="59"/>
      <c r="U100" s="59" t="s">
        <v>37</v>
      </c>
      <c r="V100" s="59"/>
      <c r="W100" s="59"/>
      <c r="X100" s="59"/>
      <c r="Y100" s="59"/>
      <c r="Z100" s="60"/>
    </row>
    <row r="101" spans="1:26" ht="15.75" customHeight="1">
      <c r="A101" s="41"/>
      <c r="B101" s="42"/>
      <c r="C101" s="42"/>
      <c r="D101" s="42"/>
      <c r="E101" s="106"/>
      <c r="F101" s="42"/>
      <c r="G101" s="42"/>
      <c r="H101" s="44"/>
      <c r="I101" s="81"/>
      <c r="J101" s="108">
        <v>2</v>
      </c>
      <c r="K101" s="55" t="s">
        <v>205</v>
      </c>
      <c r="L101" s="57">
        <v>1236</v>
      </c>
      <c r="M101" s="57" t="s">
        <v>204</v>
      </c>
      <c r="N101" s="398"/>
      <c r="O101" s="388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87"/>
    </row>
    <row r="102" spans="1:26" ht="15.75" customHeight="1">
      <c r="A102" s="41"/>
      <c r="B102" s="122"/>
      <c r="C102" s="122"/>
      <c r="D102" s="122"/>
      <c r="E102" s="43"/>
      <c r="F102" s="42"/>
      <c r="G102" s="42"/>
      <c r="H102" s="172">
        <v>3</v>
      </c>
      <c r="I102" s="53" t="s">
        <v>206</v>
      </c>
      <c r="J102" s="173">
        <v>1</v>
      </c>
      <c r="K102" s="55" t="s">
        <v>206</v>
      </c>
      <c r="L102" s="57">
        <v>3887</v>
      </c>
      <c r="M102" s="57" t="s">
        <v>207</v>
      </c>
      <c r="N102" s="399">
        <v>11945</v>
      </c>
      <c r="O102" s="388"/>
      <c r="P102" s="58"/>
      <c r="Q102" s="59"/>
      <c r="R102" s="59"/>
      <c r="S102" s="59"/>
      <c r="T102" s="59"/>
      <c r="U102" s="59" t="s">
        <v>37</v>
      </c>
      <c r="V102" s="59"/>
      <c r="W102" s="59"/>
      <c r="X102" s="59"/>
      <c r="Y102" s="59"/>
      <c r="Z102" s="60"/>
    </row>
    <row r="103" spans="1:26" ht="15.75" customHeight="1">
      <c r="A103" s="41"/>
      <c r="B103" s="42"/>
      <c r="C103" s="42"/>
      <c r="D103" s="42"/>
      <c r="E103" s="106"/>
      <c r="F103" s="42"/>
      <c r="G103" s="42"/>
      <c r="H103" s="44"/>
      <c r="I103" s="81"/>
      <c r="J103" s="54">
        <v>2</v>
      </c>
      <c r="K103" s="55" t="s">
        <v>208</v>
      </c>
      <c r="L103" s="57">
        <v>4742</v>
      </c>
      <c r="M103" s="57" t="s">
        <v>207</v>
      </c>
      <c r="N103" s="388"/>
      <c r="O103" s="388"/>
      <c r="P103" s="85"/>
      <c r="Q103" s="4"/>
      <c r="R103" s="4"/>
      <c r="S103" s="4"/>
      <c r="T103" s="4"/>
      <c r="U103" s="4"/>
      <c r="V103" s="4"/>
      <c r="W103" s="4"/>
      <c r="X103" s="4"/>
      <c r="Y103" s="4"/>
      <c r="Z103" s="86"/>
    </row>
    <row r="104" spans="1:26" ht="15.75" customHeight="1">
      <c r="A104" s="41"/>
      <c r="B104" s="42"/>
      <c r="C104" s="42"/>
      <c r="D104" s="42"/>
      <c r="E104" s="106"/>
      <c r="F104" s="42"/>
      <c r="G104" s="42"/>
      <c r="H104" s="44"/>
      <c r="I104" s="81"/>
      <c r="J104" s="54">
        <v>3</v>
      </c>
      <c r="K104" s="55" t="s">
        <v>209</v>
      </c>
      <c r="L104" s="57">
        <v>2226</v>
      </c>
      <c r="M104" s="57" t="s">
        <v>210</v>
      </c>
      <c r="N104" s="388"/>
      <c r="O104" s="388"/>
      <c r="P104" s="85"/>
      <c r="Q104" s="4"/>
      <c r="R104" s="4"/>
      <c r="S104" s="4"/>
      <c r="T104" s="4"/>
      <c r="U104" s="4"/>
      <c r="V104" s="4"/>
      <c r="W104" s="4"/>
      <c r="X104" s="4"/>
      <c r="Y104" s="4"/>
      <c r="Z104" s="86"/>
    </row>
    <row r="105" spans="1:26" ht="15.75" customHeight="1">
      <c r="A105" s="61"/>
      <c r="B105" s="62"/>
      <c r="C105" s="62"/>
      <c r="D105" s="62"/>
      <c r="E105" s="118"/>
      <c r="F105" s="62"/>
      <c r="G105" s="62"/>
      <c r="H105" s="23"/>
      <c r="I105" s="174"/>
      <c r="J105" s="64">
        <v>4</v>
      </c>
      <c r="K105" s="65" t="s">
        <v>211</v>
      </c>
      <c r="L105" s="67">
        <v>1090</v>
      </c>
      <c r="M105" s="67" t="s">
        <v>210</v>
      </c>
      <c r="N105" s="389"/>
      <c r="O105" s="389"/>
      <c r="P105" s="68"/>
      <c r="Q105" s="69"/>
      <c r="R105" s="69"/>
      <c r="S105" s="69"/>
      <c r="T105" s="69"/>
      <c r="U105" s="69"/>
      <c r="V105" s="69"/>
      <c r="W105" s="69"/>
      <c r="X105" s="69"/>
      <c r="Y105" s="69"/>
      <c r="Z105" s="70"/>
    </row>
    <row r="106" spans="1:26" ht="15.75" customHeight="1">
      <c r="A106" s="99" t="s">
        <v>31</v>
      </c>
      <c r="B106" s="175" t="s">
        <v>32</v>
      </c>
      <c r="C106" s="33" t="s">
        <v>33</v>
      </c>
      <c r="D106" s="73">
        <v>15</v>
      </c>
      <c r="E106" s="31" t="s">
        <v>212</v>
      </c>
      <c r="F106" s="29" t="s">
        <v>213</v>
      </c>
      <c r="G106" s="33">
        <v>3</v>
      </c>
      <c r="H106" s="13">
        <v>1</v>
      </c>
      <c r="I106" s="72" t="s">
        <v>213</v>
      </c>
      <c r="J106" s="75">
        <v>1</v>
      </c>
      <c r="K106" s="76" t="s">
        <v>213</v>
      </c>
      <c r="L106" s="121">
        <v>12896</v>
      </c>
      <c r="M106" s="77" t="s">
        <v>214</v>
      </c>
      <c r="N106" s="176">
        <v>12896</v>
      </c>
      <c r="O106" s="387">
        <v>40324</v>
      </c>
      <c r="P106" s="38"/>
      <c r="Q106" s="39"/>
      <c r="R106" s="39"/>
      <c r="S106" s="39"/>
      <c r="T106" s="39"/>
      <c r="U106" s="79" t="s">
        <v>37</v>
      </c>
      <c r="V106" s="39"/>
      <c r="W106" s="39"/>
      <c r="X106" s="39"/>
      <c r="Y106" s="39"/>
      <c r="Z106" s="40"/>
    </row>
    <row r="107" spans="1:26" ht="15.75" customHeight="1">
      <c r="A107" s="101"/>
      <c r="B107" s="42"/>
      <c r="C107" s="81"/>
      <c r="D107" s="81"/>
      <c r="E107" s="82"/>
      <c r="F107" s="42"/>
      <c r="G107" s="42"/>
      <c r="H107" s="126">
        <v>2</v>
      </c>
      <c r="I107" s="53" t="s">
        <v>215</v>
      </c>
      <c r="J107" s="108">
        <v>1</v>
      </c>
      <c r="K107" s="55" t="s">
        <v>215</v>
      </c>
      <c r="L107" s="57">
        <v>19574</v>
      </c>
      <c r="M107" s="57" t="s">
        <v>216</v>
      </c>
      <c r="N107" s="156">
        <v>19574</v>
      </c>
      <c r="O107" s="388"/>
      <c r="P107" s="50"/>
      <c r="Q107" s="3"/>
      <c r="R107" s="3"/>
      <c r="S107" s="3"/>
      <c r="T107" s="3"/>
      <c r="U107" s="59" t="s">
        <v>37</v>
      </c>
      <c r="V107" s="3"/>
      <c r="W107" s="3"/>
      <c r="X107" s="3"/>
      <c r="Y107" s="3"/>
      <c r="Z107" s="51"/>
    </row>
    <row r="108" spans="1:26" ht="15.75" customHeight="1">
      <c r="A108" s="117"/>
      <c r="B108" s="62"/>
      <c r="C108" s="19"/>
      <c r="D108" s="19"/>
      <c r="E108" s="177"/>
      <c r="F108" s="62"/>
      <c r="G108" s="62"/>
      <c r="H108" s="178">
        <v>3</v>
      </c>
      <c r="I108" s="179" t="s">
        <v>217</v>
      </c>
      <c r="J108" s="25">
        <v>1</v>
      </c>
      <c r="K108" s="120" t="s">
        <v>217</v>
      </c>
      <c r="L108" s="180">
        <v>7854</v>
      </c>
      <c r="M108" s="181" t="s">
        <v>218</v>
      </c>
      <c r="N108" s="182">
        <v>7854</v>
      </c>
      <c r="O108" s="389"/>
      <c r="P108" s="183"/>
      <c r="Q108" s="184"/>
      <c r="R108" s="184"/>
      <c r="S108" s="184"/>
      <c r="T108" s="184"/>
      <c r="U108" s="184" t="s">
        <v>37</v>
      </c>
      <c r="V108" s="184"/>
      <c r="W108" s="184"/>
      <c r="X108" s="184"/>
      <c r="Y108" s="184"/>
      <c r="Z108" s="185"/>
    </row>
    <row r="109" spans="1:26" ht="15.75" customHeight="1">
      <c r="A109" s="99" t="s">
        <v>31</v>
      </c>
      <c r="B109" s="142" t="s">
        <v>135</v>
      </c>
      <c r="C109" s="142" t="s">
        <v>136</v>
      </c>
      <c r="D109" s="30">
        <v>16</v>
      </c>
      <c r="E109" s="31" t="s">
        <v>219</v>
      </c>
      <c r="F109" s="72" t="s">
        <v>220</v>
      </c>
      <c r="G109" s="151">
        <v>3</v>
      </c>
      <c r="H109" s="9">
        <v>1</v>
      </c>
      <c r="I109" s="72" t="s">
        <v>220</v>
      </c>
      <c r="J109" s="75">
        <v>1</v>
      </c>
      <c r="K109" s="76" t="s">
        <v>220</v>
      </c>
      <c r="L109" s="77">
        <v>6189</v>
      </c>
      <c r="M109" s="77" t="s">
        <v>221</v>
      </c>
      <c r="N109" s="387">
        <v>9362</v>
      </c>
      <c r="O109" s="387">
        <v>30779</v>
      </c>
      <c r="P109" s="78"/>
      <c r="Q109" s="79"/>
      <c r="R109" s="79"/>
      <c r="S109" s="79"/>
      <c r="T109" s="79"/>
      <c r="U109" s="79" t="s">
        <v>37</v>
      </c>
      <c r="V109" s="79"/>
      <c r="W109" s="79"/>
      <c r="X109" s="79"/>
      <c r="Y109" s="79"/>
      <c r="Z109" s="80"/>
    </row>
    <row r="110" spans="1:26" ht="15.75" customHeight="1">
      <c r="A110" s="41"/>
      <c r="B110" s="42"/>
      <c r="C110" s="42"/>
      <c r="D110" s="42"/>
      <c r="E110" s="106"/>
      <c r="F110" s="81"/>
      <c r="G110" s="6"/>
      <c r="H110" s="83"/>
      <c r="I110" s="81"/>
      <c r="J110" s="108">
        <v>2</v>
      </c>
      <c r="K110" s="55" t="s">
        <v>222</v>
      </c>
      <c r="L110" s="57">
        <v>3173</v>
      </c>
      <c r="M110" s="57" t="s">
        <v>221</v>
      </c>
      <c r="N110" s="398"/>
      <c r="O110" s="388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87"/>
    </row>
    <row r="111" spans="1:26" ht="15.75" customHeight="1">
      <c r="A111" s="41"/>
      <c r="B111" s="42"/>
      <c r="C111" s="42"/>
      <c r="D111" s="42"/>
      <c r="E111" s="106"/>
      <c r="F111" s="81"/>
      <c r="G111" s="6"/>
      <c r="H111" s="139">
        <v>2</v>
      </c>
      <c r="I111" s="53" t="s">
        <v>223</v>
      </c>
      <c r="J111" s="110">
        <v>1</v>
      </c>
      <c r="K111" s="111" t="s">
        <v>223</v>
      </c>
      <c r="L111" s="125">
        <v>6999</v>
      </c>
      <c r="M111" s="57" t="s">
        <v>224</v>
      </c>
      <c r="N111" s="399">
        <v>11792</v>
      </c>
      <c r="O111" s="388"/>
      <c r="P111" s="58"/>
      <c r="Q111" s="59"/>
      <c r="R111" s="59"/>
      <c r="S111" s="59"/>
      <c r="T111" s="59"/>
      <c r="U111" s="59" t="s">
        <v>37</v>
      </c>
      <c r="V111" s="59"/>
      <c r="W111" s="59"/>
      <c r="X111" s="59"/>
      <c r="Y111" s="59"/>
      <c r="Z111" s="60"/>
    </row>
    <row r="112" spans="1:26" ht="15.75" customHeight="1">
      <c r="A112" s="41"/>
      <c r="B112" s="42"/>
      <c r="C112" s="42"/>
      <c r="D112" s="42"/>
      <c r="E112" s="106"/>
      <c r="F112" s="81"/>
      <c r="G112" s="6"/>
      <c r="H112" s="81"/>
      <c r="I112" s="81"/>
      <c r="J112" s="54">
        <v>2</v>
      </c>
      <c r="K112" s="55" t="s">
        <v>225</v>
      </c>
      <c r="L112" s="56">
        <v>3948</v>
      </c>
      <c r="M112" s="57" t="s">
        <v>226</v>
      </c>
      <c r="N112" s="388"/>
      <c r="O112" s="388"/>
      <c r="P112" s="85"/>
      <c r="Q112" s="4"/>
      <c r="R112" s="4"/>
      <c r="S112" s="4"/>
      <c r="T112" s="4"/>
      <c r="U112" s="4"/>
      <c r="V112" s="4"/>
      <c r="W112" s="4"/>
      <c r="X112" s="4"/>
      <c r="Y112" s="4"/>
      <c r="Z112" s="86"/>
    </row>
    <row r="113" spans="1:26" ht="15.75" customHeight="1">
      <c r="A113" s="41"/>
      <c r="B113" s="42"/>
      <c r="C113" s="42"/>
      <c r="D113" s="42"/>
      <c r="E113" s="106"/>
      <c r="F113" s="81"/>
      <c r="G113" s="6"/>
      <c r="H113" s="81"/>
      <c r="I113" s="81"/>
      <c r="J113" s="129">
        <v>3</v>
      </c>
      <c r="K113" s="53" t="s">
        <v>227</v>
      </c>
      <c r="L113" s="48">
        <v>845</v>
      </c>
      <c r="M113" s="57" t="s">
        <v>226</v>
      </c>
      <c r="N113" s="398"/>
      <c r="O113" s="388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87"/>
    </row>
    <row r="114" spans="1:26" ht="15.75" customHeight="1">
      <c r="A114" s="41"/>
      <c r="B114" s="42"/>
      <c r="C114" s="42"/>
      <c r="D114" s="102"/>
      <c r="E114" s="43"/>
      <c r="F114" s="136"/>
      <c r="G114" s="152"/>
      <c r="H114" s="139">
        <v>3</v>
      </c>
      <c r="I114" s="53" t="s">
        <v>228</v>
      </c>
      <c r="J114" s="54">
        <v>1</v>
      </c>
      <c r="K114" s="55" t="s">
        <v>228</v>
      </c>
      <c r="L114" s="57">
        <v>5432</v>
      </c>
      <c r="M114" s="57" t="s">
        <v>229</v>
      </c>
      <c r="N114" s="394">
        <v>9625</v>
      </c>
      <c r="O114" s="388"/>
      <c r="P114" s="58"/>
      <c r="Q114" s="59"/>
      <c r="R114" s="59"/>
      <c r="S114" s="59"/>
      <c r="T114" s="59"/>
      <c r="U114" s="59" t="s">
        <v>37</v>
      </c>
      <c r="V114" s="59"/>
      <c r="W114" s="59"/>
      <c r="X114" s="59"/>
      <c r="Y114" s="59"/>
      <c r="Z114" s="60"/>
    </row>
    <row r="115" spans="1:26" ht="15.75" customHeight="1">
      <c r="A115" s="61"/>
      <c r="B115" s="62"/>
      <c r="C115" s="62"/>
      <c r="D115" s="62"/>
      <c r="E115" s="118"/>
      <c r="F115" s="19"/>
      <c r="G115" s="119"/>
      <c r="H115" s="20"/>
      <c r="I115" s="19"/>
      <c r="J115" s="64">
        <v>2</v>
      </c>
      <c r="K115" s="65" t="s">
        <v>230</v>
      </c>
      <c r="L115" s="67">
        <v>4193</v>
      </c>
      <c r="M115" s="67" t="s">
        <v>135</v>
      </c>
      <c r="N115" s="389"/>
      <c r="O115" s="389"/>
      <c r="P115" s="68"/>
      <c r="Q115" s="69"/>
      <c r="R115" s="69"/>
      <c r="S115" s="69"/>
      <c r="T115" s="69"/>
      <c r="U115" s="69"/>
      <c r="V115" s="69"/>
      <c r="W115" s="69"/>
      <c r="X115" s="69"/>
      <c r="Y115" s="69"/>
      <c r="Z115" s="70"/>
    </row>
    <row r="116" spans="1:26" ht="15.75" customHeight="1">
      <c r="A116" s="99" t="s">
        <v>31</v>
      </c>
      <c r="B116" s="72" t="s">
        <v>231</v>
      </c>
      <c r="C116" s="32" t="s">
        <v>232</v>
      </c>
      <c r="D116" s="30">
        <v>17</v>
      </c>
      <c r="E116" s="31" t="s">
        <v>233</v>
      </c>
      <c r="F116" s="166" t="s">
        <v>234</v>
      </c>
      <c r="G116" s="33">
        <v>3</v>
      </c>
      <c r="H116" s="30">
        <v>1</v>
      </c>
      <c r="I116" s="166" t="s">
        <v>234</v>
      </c>
      <c r="J116" s="186">
        <v>1</v>
      </c>
      <c r="K116" s="187" t="s">
        <v>234</v>
      </c>
      <c r="L116" s="77">
        <v>5539</v>
      </c>
      <c r="M116" s="77" t="s">
        <v>235</v>
      </c>
      <c r="N116" s="400">
        <v>8977</v>
      </c>
      <c r="O116" s="387">
        <v>29107</v>
      </c>
      <c r="P116" s="78"/>
      <c r="Q116" s="79"/>
      <c r="R116" s="79"/>
      <c r="S116" s="79"/>
      <c r="T116" s="79"/>
      <c r="U116" s="79"/>
      <c r="V116" s="79" t="s">
        <v>37</v>
      </c>
      <c r="W116" s="79"/>
      <c r="X116" s="79"/>
      <c r="Y116" s="79"/>
      <c r="Z116" s="80"/>
    </row>
    <row r="117" spans="1:26" ht="15.75" customHeight="1">
      <c r="A117" s="41"/>
      <c r="B117" s="188"/>
      <c r="C117" s="189"/>
      <c r="D117" s="189"/>
      <c r="E117" s="190"/>
      <c r="F117" s="191"/>
      <c r="G117" s="191"/>
      <c r="H117" s="189"/>
      <c r="I117" s="188"/>
      <c r="J117" s="108">
        <v>2</v>
      </c>
      <c r="K117" s="84" t="s">
        <v>236</v>
      </c>
      <c r="L117" s="57">
        <v>3438</v>
      </c>
      <c r="M117" s="57" t="s">
        <v>237</v>
      </c>
      <c r="N117" s="401"/>
      <c r="O117" s="388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87"/>
    </row>
    <row r="118" spans="1:26" ht="15.75" customHeight="1">
      <c r="A118" s="41"/>
      <c r="B118" s="81"/>
      <c r="C118" s="42"/>
      <c r="D118" s="42"/>
      <c r="E118" s="106"/>
      <c r="F118" s="42"/>
      <c r="G118" s="42"/>
      <c r="H118" s="126">
        <v>2</v>
      </c>
      <c r="I118" s="53" t="s">
        <v>238</v>
      </c>
      <c r="J118" s="110">
        <v>1</v>
      </c>
      <c r="K118" s="111" t="s">
        <v>238</v>
      </c>
      <c r="L118" s="125">
        <v>5044</v>
      </c>
      <c r="M118" s="57" t="s">
        <v>239</v>
      </c>
      <c r="N118" s="395">
        <v>10246</v>
      </c>
      <c r="O118" s="388"/>
      <c r="P118" s="58"/>
      <c r="Q118" s="59"/>
      <c r="R118" s="59"/>
      <c r="S118" s="59"/>
      <c r="T118" s="59"/>
      <c r="U118" s="59"/>
      <c r="V118" s="59" t="s">
        <v>37</v>
      </c>
      <c r="W118" s="59"/>
      <c r="X118" s="59"/>
      <c r="Y118" s="59"/>
      <c r="Z118" s="60"/>
    </row>
    <row r="119" spans="1:26" ht="15.75" customHeight="1">
      <c r="A119" s="41"/>
      <c r="B119" s="81"/>
      <c r="C119" s="42"/>
      <c r="D119" s="42"/>
      <c r="E119" s="106"/>
      <c r="F119" s="42"/>
      <c r="G119" s="42"/>
      <c r="H119" s="44"/>
      <c r="I119" s="81"/>
      <c r="J119" s="54">
        <v>2</v>
      </c>
      <c r="K119" s="84" t="s">
        <v>240</v>
      </c>
      <c r="L119" s="56">
        <v>2848</v>
      </c>
      <c r="M119" s="57" t="s">
        <v>241</v>
      </c>
      <c r="N119" s="396"/>
      <c r="O119" s="388"/>
      <c r="P119" s="85"/>
      <c r="Q119" s="4"/>
      <c r="R119" s="4"/>
      <c r="S119" s="4"/>
      <c r="T119" s="4"/>
      <c r="U119" s="4"/>
      <c r="V119" s="4"/>
      <c r="W119" s="4"/>
      <c r="X119" s="4"/>
      <c r="Y119" s="4"/>
      <c r="Z119" s="86"/>
    </row>
    <row r="120" spans="1:26" ht="15.75" customHeight="1">
      <c r="A120" s="41"/>
      <c r="B120" s="192"/>
      <c r="C120" s="193"/>
      <c r="D120" s="193"/>
      <c r="E120" s="194"/>
      <c r="F120" s="193"/>
      <c r="G120" s="193"/>
      <c r="H120" s="169"/>
      <c r="I120" s="192"/>
      <c r="J120" s="195">
        <v>3</v>
      </c>
      <c r="K120" s="124" t="s">
        <v>242</v>
      </c>
      <c r="L120" s="48">
        <v>2354</v>
      </c>
      <c r="M120" s="57" t="s">
        <v>241</v>
      </c>
      <c r="N120" s="401"/>
      <c r="O120" s="388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87"/>
    </row>
    <row r="121" spans="1:26" ht="15.75" customHeight="1">
      <c r="A121" s="41"/>
      <c r="B121" s="136"/>
      <c r="C121" s="122"/>
      <c r="D121" s="122"/>
      <c r="E121" s="43"/>
      <c r="F121" s="122"/>
      <c r="G121" s="122"/>
      <c r="H121" s="172">
        <v>3</v>
      </c>
      <c r="I121" s="124" t="s">
        <v>232</v>
      </c>
      <c r="J121" s="171">
        <v>1</v>
      </c>
      <c r="K121" s="84" t="s">
        <v>232</v>
      </c>
      <c r="L121" s="56">
        <v>7036</v>
      </c>
      <c r="M121" s="57" t="s">
        <v>231</v>
      </c>
      <c r="N121" s="399">
        <v>9884</v>
      </c>
      <c r="O121" s="388"/>
      <c r="P121" s="58"/>
      <c r="Q121" s="59"/>
      <c r="R121" s="59"/>
      <c r="S121" s="59"/>
      <c r="T121" s="59"/>
      <c r="U121" s="59"/>
      <c r="V121" s="59" t="s">
        <v>37</v>
      </c>
      <c r="W121" s="59"/>
      <c r="X121" s="59"/>
      <c r="Y121" s="59"/>
      <c r="Z121" s="60"/>
    </row>
    <row r="122" spans="1:26" ht="15.75" customHeight="1">
      <c r="A122" s="61"/>
      <c r="B122" s="150"/>
      <c r="C122" s="163"/>
      <c r="D122" s="163"/>
      <c r="E122" s="63"/>
      <c r="F122" s="163"/>
      <c r="G122" s="163"/>
      <c r="H122" s="196"/>
      <c r="I122" s="197"/>
      <c r="J122" s="97">
        <v>2</v>
      </c>
      <c r="K122" s="127" t="s">
        <v>243</v>
      </c>
      <c r="L122" s="66">
        <v>2848</v>
      </c>
      <c r="M122" s="67" t="s">
        <v>244</v>
      </c>
      <c r="N122" s="389"/>
      <c r="O122" s="389"/>
      <c r="P122" s="68"/>
      <c r="Q122" s="69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ht="15.75" customHeight="1">
      <c r="A123" s="99" t="s">
        <v>31</v>
      </c>
      <c r="B123" s="175" t="s">
        <v>32</v>
      </c>
      <c r="C123" s="33" t="s">
        <v>33</v>
      </c>
      <c r="D123" s="13">
        <v>18</v>
      </c>
      <c r="E123" s="31" t="s">
        <v>245</v>
      </c>
      <c r="F123" s="72" t="s">
        <v>246</v>
      </c>
      <c r="G123" s="151">
        <v>3</v>
      </c>
      <c r="H123" s="9">
        <v>1</v>
      </c>
      <c r="I123" s="72" t="s">
        <v>246</v>
      </c>
      <c r="J123" s="75">
        <v>1</v>
      </c>
      <c r="K123" s="76" t="s">
        <v>246</v>
      </c>
      <c r="L123" s="77">
        <v>6292</v>
      </c>
      <c r="M123" s="77" t="s">
        <v>247</v>
      </c>
      <c r="N123" s="387">
        <v>8900</v>
      </c>
      <c r="O123" s="387">
        <v>25739</v>
      </c>
      <c r="P123" s="78"/>
      <c r="Q123" s="79"/>
      <c r="R123" s="79"/>
      <c r="S123" s="79"/>
      <c r="T123" s="79"/>
      <c r="U123" s="79"/>
      <c r="V123" s="79" t="s">
        <v>37</v>
      </c>
      <c r="W123" s="79"/>
      <c r="X123" s="79"/>
      <c r="Y123" s="79"/>
      <c r="Z123" s="80"/>
    </row>
    <row r="124" spans="1:26" ht="15.75" customHeight="1">
      <c r="A124" s="101"/>
      <c r="B124" s="42"/>
      <c r="C124" s="42"/>
      <c r="D124" s="42"/>
      <c r="E124" s="106"/>
      <c r="F124" s="81"/>
      <c r="G124" s="6"/>
      <c r="H124" s="81"/>
      <c r="I124" s="81"/>
      <c r="J124" s="129">
        <v>2</v>
      </c>
      <c r="K124" s="55" t="s">
        <v>248</v>
      </c>
      <c r="L124" s="57">
        <v>2608</v>
      </c>
      <c r="M124" s="57" t="s">
        <v>249</v>
      </c>
      <c r="N124" s="398"/>
      <c r="O124" s="388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87"/>
    </row>
    <row r="125" spans="1:26" ht="15.75" customHeight="1">
      <c r="A125" s="101"/>
      <c r="B125" s="122"/>
      <c r="C125" s="122"/>
      <c r="D125" s="122"/>
      <c r="E125" s="43"/>
      <c r="F125" s="136"/>
      <c r="G125" s="152"/>
      <c r="H125" s="154">
        <v>2</v>
      </c>
      <c r="I125" s="53" t="s">
        <v>250</v>
      </c>
      <c r="J125" s="54">
        <v>1</v>
      </c>
      <c r="K125" s="55" t="s">
        <v>250</v>
      </c>
      <c r="L125" s="57">
        <v>1771</v>
      </c>
      <c r="M125" s="57" t="s">
        <v>247</v>
      </c>
      <c r="N125" s="399">
        <v>8021</v>
      </c>
      <c r="O125" s="388"/>
      <c r="P125" s="58"/>
      <c r="Q125" s="59"/>
      <c r="R125" s="59"/>
      <c r="S125" s="59"/>
      <c r="T125" s="59"/>
      <c r="U125" s="59"/>
      <c r="V125" s="59" t="s">
        <v>37</v>
      </c>
      <c r="W125" s="59"/>
      <c r="X125" s="59"/>
      <c r="Y125" s="59"/>
      <c r="Z125" s="60"/>
    </row>
    <row r="126" spans="1:26" ht="15.75" customHeight="1">
      <c r="A126" s="101"/>
      <c r="B126" s="122"/>
      <c r="C126" s="122"/>
      <c r="D126" s="122"/>
      <c r="E126" s="43"/>
      <c r="F126" s="136"/>
      <c r="G126" s="152"/>
      <c r="H126" s="136"/>
      <c r="I126" s="136"/>
      <c r="J126" s="54">
        <v>2</v>
      </c>
      <c r="K126" s="55" t="s">
        <v>251</v>
      </c>
      <c r="L126" s="57">
        <v>3027</v>
      </c>
      <c r="M126" s="57"/>
      <c r="N126" s="388"/>
      <c r="O126" s="388"/>
      <c r="P126" s="85"/>
      <c r="Q126" s="4"/>
      <c r="R126" s="4"/>
      <c r="S126" s="4"/>
      <c r="T126" s="4"/>
      <c r="U126" s="4"/>
      <c r="V126" s="4"/>
      <c r="W126" s="4"/>
      <c r="X126" s="4"/>
      <c r="Y126" s="4"/>
      <c r="Z126" s="86"/>
    </row>
    <row r="127" spans="1:26" ht="15.75" customHeight="1">
      <c r="A127" s="101"/>
      <c r="B127" s="122"/>
      <c r="C127" s="122"/>
      <c r="D127" s="122"/>
      <c r="E127" s="43"/>
      <c r="F127" s="136"/>
      <c r="G127" s="152"/>
      <c r="H127" s="136"/>
      <c r="I127" s="136"/>
      <c r="J127" s="54">
        <v>3</v>
      </c>
      <c r="K127" s="55" t="s">
        <v>252</v>
      </c>
      <c r="L127" s="57">
        <v>3223</v>
      </c>
      <c r="M127" s="57"/>
      <c r="N127" s="398"/>
      <c r="O127" s="388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87"/>
    </row>
    <row r="128" spans="1:26" ht="15.75" customHeight="1">
      <c r="A128" s="101"/>
      <c r="B128" s="122"/>
      <c r="C128" s="122"/>
      <c r="D128" s="122"/>
      <c r="E128" s="43"/>
      <c r="F128" s="136"/>
      <c r="G128" s="152"/>
      <c r="H128" s="154">
        <v>3</v>
      </c>
      <c r="I128" s="140" t="s">
        <v>253</v>
      </c>
      <c r="J128" s="108">
        <v>1</v>
      </c>
      <c r="K128" s="55" t="s">
        <v>253</v>
      </c>
      <c r="L128" s="57">
        <v>3773</v>
      </c>
      <c r="M128" s="57" t="s">
        <v>254</v>
      </c>
      <c r="N128" s="399">
        <v>8818</v>
      </c>
      <c r="O128" s="388"/>
      <c r="P128" s="58"/>
      <c r="Q128" s="59"/>
      <c r="R128" s="59"/>
      <c r="S128" s="59"/>
      <c r="T128" s="59"/>
      <c r="U128" s="59"/>
      <c r="V128" s="59" t="s">
        <v>37</v>
      </c>
      <c r="W128" s="59"/>
      <c r="X128" s="59"/>
      <c r="Y128" s="59"/>
      <c r="Z128" s="60"/>
    </row>
    <row r="129" spans="1:26" ht="15.75" customHeight="1">
      <c r="A129" s="101"/>
      <c r="B129" s="122"/>
      <c r="C129" s="122"/>
      <c r="D129" s="122"/>
      <c r="E129" s="43"/>
      <c r="F129" s="136"/>
      <c r="G129" s="152"/>
      <c r="H129" s="136"/>
      <c r="I129" s="136"/>
      <c r="J129" s="108">
        <v>2</v>
      </c>
      <c r="K129" s="55" t="s">
        <v>255</v>
      </c>
      <c r="L129" s="57">
        <v>2030</v>
      </c>
      <c r="M129" s="57" t="s">
        <v>247</v>
      </c>
      <c r="N129" s="388"/>
      <c r="O129" s="388"/>
      <c r="P129" s="85"/>
      <c r="Q129" s="4"/>
      <c r="R129" s="4"/>
      <c r="S129" s="4"/>
      <c r="T129" s="4"/>
      <c r="U129" s="4"/>
      <c r="V129" s="4"/>
      <c r="W129" s="4"/>
      <c r="X129" s="4"/>
      <c r="Y129" s="4"/>
      <c r="Z129" s="86"/>
    </row>
    <row r="130" spans="1:26" ht="15.75" customHeight="1">
      <c r="A130" s="117"/>
      <c r="B130" s="163"/>
      <c r="C130" s="163"/>
      <c r="D130" s="163"/>
      <c r="E130" s="63"/>
      <c r="F130" s="150"/>
      <c r="G130" s="164"/>
      <c r="H130" s="150"/>
      <c r="I130" s="150"/>
      <c r="J130" s="178">
        <v>3</v>
      </c>
      <c r="K130" s="65" t="s">
        <v>256</v>
      </c>
      <c r="L130" s="67">
        <v>3015</v>
      </c>
      <c r="M130" s="67" t="s">
        <v>254</v>
      </c>
      <c r="N130" s="389"/>
      <c r="O130" s="389"/>
      <c r="P130" s="68"/>
      <c r="Q130" s="69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ht="15.75" customHeight="1">
      <c r="A131" s="99" t="s">
        <v>31</v>
      </c>
      <c r="B131" s="198" t="s">
        <v>32</v>
      </c>
      <c r="C131" s="33" t="s">
        <v>33</v>
      </c>
      <c r="D131" s="73">
        <v>19</v>
      </c>
      <c r="E131" s="31" t="s">
        <v>257</v>
      </c>
      <c r="F131" s="72" t="s">
        <v>258</v>
      </c>
      <c r="G131" s="151">
        <v>3</v>
      </c>
      <c r="H131" s="9">
        <v>1</v>
      </c>
      <c r="I131" s="72" t="s">
        <v>259</v>
      </c>
      <c r="J131" s="14">
        <v>1</v>
      </c>
      <c r="K131" s="76" t="s">
        <v>259</v>
      </c>
      <c r="L131" s="77">
        <v>11200</v>
      </c>
      <c r="M131" s="77" t="s">
        <v>260</v>
      </c>
      <c r="N131" s="199">
        <v>11200</v>
      </c>
      <c r="O131" s="387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261</v>
      </c>
      <c r="Z131" s="40"/>
    </row>
    <row r="132" spans="1:26" ht="15.75" customHeight="1">
      <c r="A132" s="41"/>
      <c r="B132" s="6"/>
      <c r="C132" s="81"/>
      <c r="D132" s="6"/>
      <c r="E132" s="106"/>
      <c r="F132" s="81"/>
      <c r="G132" s="105"/>
      <c r="H132" s="139">
        <v>2</v>
      </c>
      <c r="I132" s="53" t="s">
        <v>262</v>
      </c>
      <c r="J132" s="115">
        <v>1</v>
      </c>
      <c r="K132" s="55" t="s">
        <v>262</v>
      </c>
      <c r="L132" s="57">
        <v>11150</v>
      </c>
      <c r="M132" s="57" t="s">
        <v>260</v>
      </c>
      <c r="N132" s="156">
        <v>11150</v>
      </c>
      <c r="O132" s="388"/>
      <c r="P132" s="50"/>
      <c r="Q132" s="3"/>
      <c r="R132" s="3"/>
      <c r="S132" s="3"/>
      <c r="T132" s="3"/>
      <c r="U132" s="3"/>
      <c r="V132" s="3"/>
      <c r="W132" s="3"/>
      <c r="X132" s="3"/>
      <c r="Y132" s="3" t="s">
        <v>261</v>
      </c>
      <c r="Z132" s="51"/>
    </row>
    <row r="133" spans="1:26" ht="15.75" customHeight="1">
      <c r="A133" s="61"/>
      <c r="B133" s="119"/>
      <c r="C133" s="19"/>
      <c r="D133" s="119"/>
      <c r="E133" s="118"/>
      <c r="F133" s="19"/>
      <c r="G133" s="200"/>
      <c r="H133" s="20">
        <v>3</v>
      </c>
      <c r="I133" s="120" t="s">
        <v>263</v>
      </c>
      <c r="J133" s="25">
        <v>1</v>
      </c>
      <c r="K133" s="120" t="s">
        <v>263</v>
      </c>
      <c r="L133" s="180">
        <v>12890</v>
      </c>
      <c r="M133" s="181" t="s">
        <v>264</v>
      </c>
      <c r="N133" s="201">
        <v>12890</v>
      </c>
      <c r="O133" s="389"/>
      <c r="P133" s="183"/>
      <c r="Q133" s="184"/>
      <c r="R133" s="184"/>
      <c r="S133" s="184"/>
      <c r="T133" s="184"/>
      <c r="U133" s="184"/>
      <c r="V133" s="184"/>
      <c r="W133" s="184"/>
      <c r="X133" s="184"/>
      <c r="Y133" s="184" t="s">
        <v>261</v>
      </c>
      <c r="Z133" s="185"/>
    </row>
    <row r="134" spans="1:26" ht="15.75" customHeight="1">
      <c r="A134" s="99" t="s">
        <v>31</v>
      </c>
      <c r="B134" s="175" t="s">
        <v>32</v>
      </c>
      <c r="C134" s="33" t="s">
        <v>33</v>
      </c>
      <c r="D134" s="151">
        <v>20</v>
      </c>
      <c r="E134" s="31" t="s">
        <v>265</v>
      </c>
      <c r="F134" s="29" t="s">
        <v>266</v>
      </c>
      <c r="G134" s="33">
        <v>3</v>
      </c>
      <c r="H134" s="13">
        <v>1</v>
      </c>
      <c r="I134" s="34" t="s">
        <v>267</v>
      </c>
      <c r="J134" s="75">
        <v>1</v>
      </c>
      <c r="K134" s="72" t="s">
        <v>267</v>
      </c>
      <c r="L134" s="77">
        <v>11284</v>
      </c>
      <c r="M134" s="121" t="s">
        <v>134</v>
      </c>
      <c r="N134" s="176">
        <v>11284</v>
      </c>
      <c r="O134" s="387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261</v>
      </c>
    </row>
    <row r="135" spans="1:26" ht="15.75" customHeight="1">
      <c r="A135" s="41"/>
      <c r="B135" s="6"/>
      <c r="C135" s="81"/>
      <c r="D135" s="6"/>
      <c r="E135" s="106"/>
      <c r="F135" s="42"/>
      <c r="G135" s="42"/>
      <c r="H135" s="126">
        <v>2</v>
      </c>
      <c r="I135" s="140" t="s">
        <v>268</v>
      </c>
      <c r="J135" s="54">
        <v>1</v>
      </c>
      <c r="K135" s="53" t="s">
        <v>268</v>
      </c>
      <c r="L135" s="57">
        <v>10128</v>
      </c>
      <c r="M135" s="56" t="s">
        <v>134</v>
      </c>
      <c r="N135" s="149">
        <v>10128</v>
      </c>
      <c r="O135" s="388"/>
      <c r="P135" s="50"/>
      <c r="Q135" s="3"/>
      <c r="R135" s="3"/>
      <c r="S135" s="3"/>
      <c r="T135" s="3"/>
      <c r="U135" s="3"/>
      <c r="V135" s="3"/>
      <c r="W135" s="3"/>
      <c r="X135" s="3"/>
      <c r="Y135" s="3"/>
      <c r="Z135" s="51" t="s">
        <v>261</v>
      </c>
    </row>
    <row r="136" spans="1:26" ht="15.75" customHeight="1">
      <c r="A136" s="61"/>
      <c r="B136" s="119"/>
      <c r="C136" s="19"/>
      <c r="D136" s="119"/>
      <c r="E136" s="118"/>
      <c r="F136" s="62"/>
      <c r="G136" s="62"/>
      <c r="H136" s="202">
        <v>3</v>
      </c>
      <c r="I136" s="203" t="s">
        <v>269</v>
      </c>
      <c r="J136" s="64">
        <v>1</v>
      </c>
      <c r="K136" s="65" t="s">
        <v>269</v>
      </c>
      <c r="L136" s="67">
        <v>10722</v>
      </c>
      <c r="M136" s="66" t="s">
        <v>134</v>
      </c>
      <c r="N136" s="204">
        <v>10722</v>
      </c>
      <c r="O136" s="389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5" t="s">
        <v>261</v>
      </c>
    </row>
    <row r="137" spans="1:26" ht="21" customHeight="1">
      <c r="A137" s="99" t="s">
        <v>31</v>
      </c>
      <c r="B137" s="29" t="s">
        <v>85</v>
      </c>
      <c r="C137" s="29" t="s">
        <v>86</v>
      </c>
      <c r="D137" s="30">
        <v>21</v>
      </c>
      <c r="E137" s="31" t="s">
        <v>270</v>
      </c>
      <c r="F137" s="205" t="s">
        <v>271</v>
      </c>
      <c r="G137" s="33">
        <v>2</v>
      </c>
      <c r="H137" s="9">
        <v>1</v>
      </c>
      <c r="I137" s="206" t="s">
        <v>271</v>
      </c>
      <c r="J137" s="75">
        <v>1</v>
      </c>
      <c r="K137" s="187" t="s">
        <v>271</v>
      </c>
      <c r="L137" s="77">
        <v>6112</v>
      </c>
      <c r="M137" s="77" t="s">
        <v>272</v>
      </c>
      <c r="N137" s="387">
        <v>12575</v>
      </c>
      <c r="O137" s="387">
        <v>23444</v>
      </c>
      <c r="P137" s="78"/>
      <c r="Q137" s="79"/>
      <c r="R137" s="79"/>
      <c r="S137" s="79"/>
      <c r="T137" s="79"/>
      <c r="U137" s="79" t="s">
        <v>37</v>
      </c>
      <c r="V137" s="79"/>
      <c r="W137" s="79"/>
      <c r="X137" s="79"/>
      <c r="Y137" s="79"/>
      <c r="Z137" s="80"/>
    </row>
    <row r="138" spans="1:26" ht="15.75" customHeight="1">
      <c r="A138" s="41"/>
      <c r="B138" s="42"/>
      <c r="C138" s="42"/>
      <c r="D138" s="42"/>
      <c r="E138" s="106"/>
      <c r="F138" s="42"/>
      <c r="G138" s="44"/>
      <c r="H138" s="83"/>
      <c r="I138" s="135"/>
      <c r="J138" s="54">
        <v>2</v>
      </c>
      <c r="K138" s="55" t="s">
        <v>273</v>
      </c>
      <c r="L138" s="57">
        <v>4519</v>
      </c>
      <c r="M138" s="57" t="s">
        <v>274</v>
      </c>
      <c r="N138" s="388"/>
      <c r="O138" s="388"/>
      <c r="P138" s="85"/>
      <c r="Q138" s="4"/>
      <c r="R138" s="4"/>
      <c r="S138" s="4"/>
      <c r="T138" s="4"/>
      <c r="U138" s="4"/>
      <c r="V138" s="4"/>
      <c r="W138" s="4"/>
      <c r="X138" s="4"/>
      <c r="Y138" s="4"/>
      <c r="Z138" s="86"/>
    </row>
    <row r="139" spans="1:26" ht="15.75" customHeight="1">
      <c r="A139" s="41"/>
      <c r="B139" s="42"/>
      <c r="C139" s="42"/>
      <c r="D139" s="42"/>
      <c r="E139" s="106"/>
      <c r="F139" s="42"/>
      <c r="G139" s="44"/>
      <c r="H139" s="83"/>
      <c r="I139" s="135"/>
      <c r="J139" s="54">
        <v>3</v>
      </c>
      <c r="K139" s="55" t="s">
        <v>275</v>
      </c>
      <c r="L139" s="57">
        <v>1944</v>
      </c>
      <c r="M139" s="57" t="s">
        <v>274</v>
      </c>
      <c r="N139" s="398"/>
      <c r="O139" s="388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87"/>
    </row>
    <row r="140" spans="1:26" ht="15.75" customHeight="1">
      <c r="A140" s="41"/>
      <c r="B140" s="42"/>
      <c r="C140" s="42"/>
      <c r="D140" s="42"/>
      <c r="E140" s="106"/>
      <c r="F140" s="42"/>
      <c r="G140" s="44"/>
      <c r="H140" s="139">
        <v>2</v>
      </c>
      <c r="I140" s="207" t="s">
        <v>276</v>
      </c>
      <c r="J140" s="54">
        <v>1</v>
      </c>
      <c r="K140" s="55" t="s">
        <v>276</v>
      </c>
      <c r="L140" s="57">
        <v>6172</v>
      </c>
      <c r="M140" s="57" t="s">
        <v>277</v>
      </c>
      <c r="N140" s="399">
        <v>10869</v>
      </c>
      <c r="O140" s="388"/>
      <c r="P140" s="58"/>
      <c r="Q140" s="59"/>
      <c r="R140" s="59"/>
      <c r="S140" s="59"/>
      <c r="T140" s="59"/>
      <c r="U140" s="59" t="s">
        <v>37</v>
      </c>
      <c r="V140" s="59"/>
      <c r="W140" s="59"/>
      <c r="X140" s="59"/>
      <c r="Y140" s="59"/>
      <c r="Z140" s="60"/>
    </row>
    <row r="141" spans="1:26" ht="15.75" customHeight="1">
      <c r="A141" s="41"/>
      <c r="B141" s="42"/>
      <c r="C141" s="42"/>
      <c r="D141" s="42"/>
      <c r="E141" s="106"/>
      <c r="F141" s="42"/>
      <c r="G141" s="44"/>
      <c r="H141" s="83"/>
      <c r="I141" s="135"/>
      <c r="J141" s="54">
        <v>2</v>
      </c>
      <c r="K141" s="55" t="s">
        <v>278</v>
      </c>
      <c r="L141" s="57">
        <v>3528</v>
      </c>
      <c r="M141" s="57" t="s">
        <v>279</v>
      </c>
      <c r="N141" s="388"/>
      <c r="O141" s="388"/>
      <c r="P141" s="85"/>
      <c r="Q141" s="4"/>
      <c r="R141" s="4"/>
      <c r="S141" s="4"/>
      <c r="T141" s="4"/>
      <c r="U141" s="4"/>
      <c r="V141" s="4"/>
      <c r="W141" s="4"/>
      <c r="X141" s="4"/>
      <c r="Y141" s="4"/>
      <c r="Z141" s="86"/>
    </row>
    <row r="142" spans="1:26" ht="15.75" customHeight="1">
      <c r="A142" s="41"/>
      <c r="B142" s="122"/>
      <c r="C142" s="122"/>
      <c r="D142" s="122"/>
      <c r="E142" s="43"/>
      <c r="F142" s="122"/>
      <c r="G142" s="102"/>
      <c r="H142" s="154"/>
      <c r="I142" s="137"/>
      <c r="J142" s="129">
        <v>3</v>
      </c>
      <c r="K142" s="53" t="s">
        <v>280</v>
      </c>
      <c r="L142" s="116">
        <v>1169</v>
      </c>
      <c r="M142" s="116" t="s">
        <v>279</v>
      </c>
      <c r="N142" s="389"/>
      <c r="O142" s="389"/>
      <c r="P142" s="85"/>
      <c r="Q142" s="4"/>
      <c r="R142" s="4"/>
      <c r="S142" s="4"/>
      <c r="T142" s="4"/>
      <c r="U142" s="4"/>
      <c r="V142" s="4"/>
      <c r="W142" s="4"/>
      <c r="X142" s="4"/>
      <c r="Y142" s="4"/>
      <c r="Z142" s="86"/>
    </row>
    <row r="143" spans="1:26" ht="15.75" customHeight="1">
      <c r="A143" s="99" t="s">
        <v>31</v>
      </c>
      <c r="B143" s="29" t="s">
        <v>281</v>
      </c>
      <c r="C143" s="29" t="s">
        <v>282</v>
      </c>
      <c r="D143" s="30">
        <v>22</v>
      </c>
      <c r="E143" s="31" t="s">
        <v>283</v>
      </c>
      <c r="F143" s="72" t="s">
        <v>282</v>
      </c>
      <c r="G143" s="132">
        <v>2</v>
      </c>
      <c r="H143" s="14">
        <v>1</v>
      </c>
      <c r="I143" s="76" t="s">
        <v>282</v>
      </c>
      <c r="J143" s="75">
        <v>1</v>
      </c>
      <c r="K143" s="76" t="s">
        <v>282</v>
      </c>
      <c r="L143" s="77">
        <v>6498</v>
      </c>
      <c r="M143" s="77" t="s">
        <v>281</v>
      </c>
      <c r="N143" s="387">
        <v>10013</v>
      </c>
      <c r="O143" s="387">
        <v>16458</v>
      </c>
      <c r="P143" s="78"/>
      <c r="Q143" s="79"/>
      <c r="R143" s="79"/>
      <c r="S143" s="79"/>
      <c r="T143" s="79"/>
      <c r="U143" s="79" t="s">
        <v>37</v>
      </c>
      <c r="V143" s="79"/>
      <c r="W143" s="79"/>
      <c r="X143" s="79"/>
      <c r="Y143" s="79"/>
      <c r="Z143" s="80"/>
    </row>
    <row r="144" spans="1:26" ht="15.75" customHeight="1">
      <c r="A144" s="41"/>
      <c r="B144" s="42"/>
      <c r="C144" s="42"/>
      <c r="D144" s="42"/>
      <c r="E144" s="106"/>
      <c r="F144" s="81"/>
      <c r="G144" s="135"/>
      <c r="H144" s="135"/>
      <c r="I144" s="81"/>
      <c r="J144" s="54">
        <v>2</v>
      </c>
      <c r="K144" s="208" t="s">
        <v>284</v>
      </c>
      <c r="L144" s="57">
        <v>1388</v>
      </c>
      <c r="M144" s="209" t="s">
        <v>285</v>
      </c>
      <c r="N144" s="388"/>
      <c r="O144" s="388"/>
      <c r="P144" s="85"/>
      <c r="Q144" s="4"/>
      <c r="R144" s="4"/>
      <c r="S144" s="4"/>
      <c r="T144" s="4"/>
      <c r="U144" s="4"/>
      <c r="V144" s="4"/>
      <c r="W144" s="4"/>
      <c r="X144" s="4"/>
      <c r="Y144" s="4"/>
      <c r="Z144" s="86"/>
    </row>
    <row r="145" spans="1:26" ht="15.75" customHeight="1">
      <c r="A145" s="41"/>
      <c r="B145" s="42"/>
      <c r="C145" s="42"/>
      <c r="D145" s="42"/>
      <c r="E145" s="106"/>
      <c r="F145" s="81"/>
      <c r="G145" s="135"/>
      <c r="H145" s="135"/>
      <c r="I145" s="81"/>
      <c r="J145" s="54">
        <v>3</v>
      </c>
      <c r="K145" s="208" t="s">
        <v>286</v>
      </c>
      <c r="L145" s="57">
        <v>1069</v>
      </c>
      <c r="M145" s="57" t="s">
        <v>281</v>
      </c>
      <c r="N145" s="388"/>
      <c r="O145" s="388"/>
      <c r="P145" s="85"/>
      <c r="Q145" s="4"/>
      <c r="R145" s="4"/>
      <c r="S145" s="4"/>
      <c r="T145" s="4"/>
      <c r="U145" s="4"/>
      <c r="V145" s="4"/>
      <c r="W145" s="4"/>
      <c r="X145" s="4"/>
      <c r="Y145" s="4"/>
      <c r="Z145" s="86"/>
    </row>
    <row r="146" spans="1:26" ht="15.75" customHeight="1">
      <c r="A146" s="41"/>
      <c r="B146" s="81"/>
      <c r="C146" s="81"/>
      <c r="D146" s="81"/>
      <c r="E146" s="82"/>
      <c r="F146" s="81"/>
      <c r="G146" s="81"/>
      <c r="H146" s="107"/>
      <c r="I146" s="210"/>
      <c r="J146" s="93">
        <v>4</v>
      </c>
      <c r="K146" s="84" t="s">
        <v>287</v>
      </c>
      <c r="L146" s="57">
        <v>1058</v>
      </c>
      <c r="M146" s="57" t="s">
        <v>281</v>
      </c>
      <c r="N146" s="398"/>
      <c r="O146" s="388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87"/>
    </row>
    <row r="147" spans="1:26" ht="15.75" customHeight="1">
      <c r="A147" s="41"/>
      <c r="B147" s="42"/>
      <c r="C147" s="42"/>
      <c r="D147" s="42"/>
      <c r="E147" s="106"/>
      <c r="F147" s="81"/>
      <c r="G147" s="6"/>
      <c r="H147" s="83">
        <v>2</v>
      </c>
      <c r="I147" s="111" t="s">
        <v>288</v>
      </c>
      <c r="J147" s="211">
        <v>1</v>
      </c>
      <c r="K147" s="111" t="s">
        <v>288</v>
      </c>
      <c r="L147" s="131">
        <v>2640</v>
      </c>
      <c r="M147" s="131" t="s">
        <v>289</v>
      </c>
      <c r="N147" s="399">
        <v>6445</v>
      </c>
      <c r="O147" s="388"/>
      <c r="P147" s="85"/>
      <c r="Q147" s="4"/>
      <c r="R147" s="4"/>
      <c r="S147" s="4"/>
      <c r="T147" s="4"/>
      <c r="U147" s="4" t="s">
        <v>37</v>
      </c>
      <c r="V147" s="4"/>
      <c r="W147" s="4"/>
      <c r="X147" s="4"/>
      <c r="Y147" s="4"/>
      <c r="Z147" s="86"/>
    </row>
    <row r="148" spans="1:26" ht="15.75" customHeight="1">
      <c r="A148" s="41"/>
      <c r="B148" s="42"/>
      <c r="C148" s="42"/>
      <c r="D148" s="42"/>
      <c r="E148" s="106"/>
      <c r="F148" s="81"/>
      <c r="G148" s="6"/>
      <c r="H148" s="81"/>
      <c r="I148" s="81"/>
      <c r="J148" s="93">
        <v>2</v>
      </c>
      <c r="K148" s="55" t="s">
        <v>290</v>
      </c>
      <c r="L148" s="57">
        <v>2224</v>
      </c>
      <c r="M148" s="57" t="s">
        <v>289</v>
      </c>
      <c r="N148" s="388"/>
      <c r="O148" s="388"/>
      <c r="P148" s="85"/>
      <c r="Q148" s="4"/>
      <c r="R148" s="4"/>
      <c r="S148" s="4"/>
      <c r="T148" s="4"/>
      <c r="U148" s="4"/>
      <c r="V148" s="4"/>
      <c r="W148" s="4"/>
      <c r="X148" s="4"/>
      <c r="Y148" s="4"/>
      <c r="Z148" s="86"/>
    </row>
    <row r="149" spans="1:26" ht="15.75" customHeight="1">
      <c r="A149" s="61"/>
      <c r="B149" s="62"/>
      <c r="C149" s="62"/>
      <c r="D149" s="62"/>
      <c r="E149" s="118"/>
      <c r="F149" s="19"/>
      <c r="G149" s="119"/>
      <c r="H149" s="19"/>
      <c r="I149" s="19"/>
      <c r="J149" s="97">
        <v>3</v>
      </c>
      <c r="K149" s="65" t="s">
        <v>291</v>
      </c>
      <c r="L149" s="67">
        <v>1581</v>
      </c>
      <c r="M149" s="67" t="s">
        <v>292</v>
      </c>
      <c r="N149" s="389"/>
      <c r="O149" s="389"/>
      <c r="P149" s="68"/>
      <c r="Q149" s="69"/>
      <c r="R149" s="69"/>
      <c r="S149" s="69"/>
      <c r="T149" s="69"/>
      <c r="U149" s="69"/>
      <c r="V149" s="69"/>
      <c r="W149" s="69"/>
      <c r="X149" s="69"/>
      <c r="Y149" s="69"/>
      <c r="Z149" s="70"/>
    </row>
    <row r="150" spans="1:26" ht="15.75" customHeight="1">
      <c r="A150" s="99" t="s">
        <v>31</v>
      </c>
      <c r="B150" s="142" t="s">
        <v>43</v>
      </c>
      <c r="C150" s="142" t="s">
        <v>44</v>
      </c>
      <c r="D150" s="13">
        <v>23</v>
      </c>
      <c r="E150" s="31" t="s">
        <v>293</v>
      </c>
      <c r="F150" s="72" t="s">
        <v>294</v>
      </c>
      <c r="G150" s="151">
        <v>2</v>
      </c>
      <c r="H150" s="9">
        <v>1</v>
      </c>
      <c r="I150" s="72" t="s">
        <v>294</v>
      </c>
      <c r="J150" s="75">
        <v>1</v>
      </c>
      <c r="K150" s="76" t="s">
        <v>294</v>
      </c>
      <c r="L150" s="77">
        <v>6074</v>
      </c>
      <c r="M150" s="77" t="s">
        <v>295</v>
      </c>
      <c r="N150" s="387">
        <v>9963</v>
      </c>
      <c r="O150" s="387">
        <v>21810</v>
      </c>
      <c r="P150" s="78"/>
      <c r="Q150" s="79"/>
      <c r="R150" s="79"/>
      <c r="S150" s="79"/>
      <c r="T150" s="79"/>
      <c r="U150" s="79"/>
      <c r="V150" s="79" t="s">
        <v>37</v>
      </c>
      <c r="W150" s="79"/>
      <c r="X150" s="79"/>
      <c r="Y150" s="79"/>
      <c r="Z150" s="80"/>
    </row>
    <row r="151" spans="1:26" ht="15.75" customHeight="1">
      <c r="A151" s="41"/>
      <c r="B151" s="42"/>
      <c r="C151" s="42"/>
      <c r="D151" s="42"/>
      <c r="E151" s="106"/>
      <c r="F151" s="81"/>
      <c r="G151" s="105"/>
      <c r="H151" s="212"/>
      <c r="I151" s="81"/>
      <c r="J151" s="54">
        <v>2</v>
      </c>
      <c r="K151" s="84" t="s">
        <v>296</v>
      </c>
      <c r="L151" s="57">
        <v>3889</v>
      </c>
      <c r="M151" s="57" t="s">
        <v>295</v>
      </c>
      <c r="N151" s="398"/>
      <c r="O151" s="388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87"/>
    </row>
    <row r="152" spans="1:26" ht="15.75" customHeight="1">
      <c r="A152" s="41"/>
      <c r="B152" s="42"/>
      <c r="C152" s="42"/>
      <c r="D152" s="42"/>
      <c r="E152" s="106"/>
      <c r="F152" s="42"/>
      <c r="G152" s="44"/>
      <c r="H152" s="126">
        <v>2</v>
      </c>
      <c r="I152" s="53" t="s">
        <v>205</v>
      </c>
      <c r="J152" s="54">
        <v>1</v>
      </c>
      <c r="K152" s="55" t="s">
        <v>205</v>
      </c>
      <c r="L152" s="57">
        <v>4423</v>
      </c>
      <c r="M152" s="57" t="s">
        <v>297</v>
      </c>
      <c r="N152" s="399">
        <v>11847</v>
      </c>
      <c r="O152" s="388"/>
      <c r="P152" s="58"/>
      <c r="Q152" s="59"/>
      <c r="R152" s="59"/>
      <c r="S152" s="59"/>
      <c r="T152" s="59"/>
      <c r="U152" s="59"/>
      <c r="V152" s="59" t="s">
        <v>37</v>
      </c>
      <c r="W152" s="59"/>
      <c r="X152" s="59"/>
      <c r="Y152" s="59"/>
      <c r="Z152" s="60"/>
    </row>
    <row r="153" spans="1:26" ht="15.75" customHeight="1">
      <c r="A153" s="41"/>
      <c r="B153" s="42"/>
      <c r="C153" s="42"/>
      <c r="D153" s="42"/>
      <c r="E153" s="106"/>
      <c r="F153" s="42"/>
      <c r="G153" s="44"/>
      <c r="H153" s="44"/>
      <c r="I153" s="81"/>
      <c r="J153" s="54">
        <v>2</v>
      </c>
      <c r="K153" s="84" t="s">
        <v>298</v>
      </c>
      <c r="L153" s="57">
        <v>2689</v>
      </c>
      <c r="M153" s="57" t="s">
        <v>299</v>
      </c>
      <c r="N153" s="388"/>
      <c r="O153" s="388"/>
      <c r="P153" s="85"/>
      <c r="Q153" s="4"/>
      <c r="R153" s="4"/>
      <c r="S153" s="4"/>
      <c r="T153" s="4"/>
      <c r="U153" s="4"/>
      <c r="V153" s="4"/>
      <c r="W153" s="4"/>
      <c r="X153" s="4"/>
      <c r="Y153" s="4"/>
      <c r="Z153" s="86"/>
    </row>
    <row r="154" spans="1:26" ht="15.75" customHeight="1">
      <c r="A154" s="61"/>
      <c r="B154" s="62"/>
      <c r="C154" s="62"/>
      <c r="D154" s="62"/>
      <c r="E154" s="118"/>
      <c r="F154" s="62"/>
      <c r="G154" s="23"/>
      <c r="H154" s="23"/>
      <c r="I154" s="19"/>
      <c r="J154" s="64">
        <v>3</v>
      </c>
      <c r="K154" s="127" t="s">
        <v>300</v>
      </c>
      <c r="L154" s="67">
        <v>4735</v>
      </c>
      <c r="M154" s="67" t="s">
        <v>301</v>
      </c>
      <c r="N154" s="389"/>
      <c r="O154" s="389"/>
      <c r="P154" s="68"/>
      <c r="Q154" s="69"/>
      <c r="R154" s="69"/>
      <c r="S154" s="69"/>
      <c r="T154" s="69"/>
      <c r="U154" s="69"/>
      <c r="V154" s="69"/>
      <c r="W154" s="69"/>
      <c r="X154" s="69"/>
      <c r="Y154" s="69"/>
      <c r="Z154" s="70"/>
    </row>
    <row r="155" spans="1:26" ht="15.75" customHeight="1">
      <c r="A155" s="99" t="s">
        <v>31</v>
      </c>
      <c r="B155" s="213" t="s">
        <v>177</v>
      </c>
      <c r="C155" s="214" t="s">
        <v>178</v>
      </c>
      <c r="D155" s="161">
        <v>24</v>
      </c>
      <c r="E155" s="31" t="s">
        <v>302</v>
      </c>
      <c r="F155" s="29" t="s">
        <v>303</v>
      </c>
      <c r="G155" s="33">
        <v>2</v>
      </c>
      <c r="H155" s="13">
        <v>1</v>
      </c>
      <c r="I155" s="72" t="s">
        <v>303</v>
      </c>
      <c r="J155" s="75">
        <v>1</v>
      </c>
      <c r="K155" s="76" t="s">
        <v>303</v>
      </c>
      <c r="L155" s="77">
        <v>4758</v>
      </c>
      <c r="M155" s="77" t="s">
        <v>304</v>
      </c>
      <c r="N155" s="387">
        <v>12572</v>
      </c>
      <c r="O155" s="387">
        <v>20950</v>
      </c>
      <c r="P155" s="78"/>
      <c r="Q155" s="79"/>
      <c r="R155" s="79"/>
      <c r="S155" s="79"/>
      <c r="T155" s="79"/>
      <c r="U155" s="79"/>
      <c r="V155" s="79" t="s">
        <v>37</v>
      </c>
      <c r="W155" s="79"/>
      <c r="X155" s="79"/>
      <c r="Y155" s="79"/>
      <c r="Z155" s="80"/>
    </row>
    <row r="156" spans="1:26" ht="15.75" customHeight="1">
      <c r="A156" s="101"/>
      <c r="B156" s="42"/>
      <c r="C156" s="81"/>
      <c r="D156" s="6"/>
      <c r="E156" s="106"/>
      <c r="F156" s="42"/>
      <c r="G156" s="42"/>
      <c r="H156" s="44"/>
      <c r="I156" s="81"/>
      <c r="J156" s="54">
        <v>2</v>
      </c>
      <c r="K156" s="84" t="s">
        <v>305</v>
      </c>
      <c r="L156" s="57">
        <v>3276</v>
      </c>
      <c r="M156" s="57" t="s">
        <v>304</v>
      </c>
      <c r="N156" s="388"/>
      <c r="O156" s="388"/>
      <c r="P156" s="85"/>
      <c r="Q156" s="4"/>
      <c r="R156" s="4"/>
      <c r="S156" s="4"/>
      <c r="T156" s="4"/>
      <c r="U156" s="4"/>
      <c r="V156" s="4"/>
      <c r="W156" s="4"/>
      <c r="X156" s="4"/>
      <c r="Y156" s="4"/>
      <c r="Z156" s="86"/>
    </row>
    <row r="157" spans="1:26" ht="15.75" customHeight="1">
      <c r="A157" s="101"/>
      <c r="B157" s="42"/>
      <c r="C157" s="81"/>
      <c r="D157" s="6"/>
      <c r="E157" s="106"/>
      <c r="F157" s="42"/>
      <c r="G157" s="42"/>
      <c r="H157" s="44"/>
      <c r="I157" s="81"/>
      <c r="J157" s="54">
        <v>3</v>
      </c>
      <c r="K157" s="84" t="s">
        <v>306</v>
      </c>
      <c r="L157" s="57">
        <v>4538</v>
      </c>
      <c r="M157" s="57" t="s">
        <v>307</v>
      </c>
      <c r="N157" s="398"/>
      <c r="O157" s="388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87"/>
    </row>
    <row r="158" spans="1:26" ht="15.75" customHeight="1">
      <c r="A158" s="101"/>
      <c r="B158" s="42"/>
      <c r="C158" s="81"/>
      <c r="D158" s="6"/>
      <c r="E158" s="106"/>
      <c r="F158" s="42"/>
      <c r="G158" s="42"/>
      <c r="H158" s="126">
        <v>2</v>
      </c>
      <c r="I158" s="215" t="s">
        <v>308</v>
      </c>
      <c r="J158" s="54">
        <v>1</v>
      </c>
      <c r="K158" s="84" t="s">
        <v>308</v>
      </c>
      <c r="L158" s="216">
        <v>5615</v>
      </c>
      <c r="M158" s="130" t="s">
        <v>309</v>
      </c>
      <c r="N158" s="399">
        <v>8378</v>
      </c>
      <c r="O158" s="388"/>
      <c r="P158" s="58"/>
      <c r="Q158" s="59"/>
      <c r="R158" s="59"/>
      <c r="S158" s="59"/>
      <c r="T158" s="59"/>
      <c r="U158" s="59"/>
      <c r="V158" s="59" t="s">
        <v>37</v>
      </c>
      <c r="W158" s="59"/>
      <c r="X158" s="59"/>
      <c r="Y158" s="59"/>
      <c r="Z158" s="60"/>
    </row>
    <row r="159" spans="1:26" ht="15.75" customHeight="1">
      <c r="A159" s="117"/>
      <c r="B159" s="62"/>
      <c r="C159" s="19"/>
      <c r="D159" s="119"/>
      <c r="E159" s="118"/>
      <c r="F159" s="62"/>
      <c r="G159" s="62"/>
      <c r="H159" s="23"/>
      <c r="I159" s="19"/>
      <c r="J159" s="64">
        <v>2</v>
      </c>
      <c r="K159" s="127" t="s">
        <v>310</v>
      </c>
      <c r="L159" s="67">
        <v>2763</v>
      </c>
      <c r="M159" s="67" t="s">
        <v>309</v>
      </c>
      <c r="N159" s="389"/>
      <c r="O159" s="389"/>
      <c r="P159" s="68"/>
      <c r="Q159" s="69"/>
      <c r="R159" s="69"/>
      <c r="S159" s="69"/>
      <c r="T159" s="69"/>
      <c r="U159" s="69"/>
      <c r="V159" s="69"/>
      <c r="W159" s="69"/>
      <c r="X159" s="69"/>
      <c r="Y159" s="69"/>
      <c r="Z159" s="70"/>
    </row>
    <row r="160" spans="1:26" ht="15.75" customHeight="1">
      <c r="A160" s="99" t="s">
        <v>31</v>
      </c>
      <c r="B160" s="217" t="s">
        <v>231</v>
      </c>
      <c r="C160" s="218" t="s">
        <v>232</v>
      </c>
      <c r="D160" s="73">
        <v>25</v>
      </c>
      <c r="E160" s="31"/>
      <c r="F160" s="29"/>
      <c r="G160" s="29"/>
      <c r="H160" s="73">
        <v>1</v>
      </c>
      <c r="I160" s="133" t="s">
        <v>311</v>
      </c>
      <c r="J160" s="75">
        <v>1</v>
      </c>
      <c r="K160" s="76" t="s">
        <v>311</v>
      </c>
      <c r="L160" s="77">
        <v>4460</v>
      </c>
      <c r="M160" s="77" t="s">
        <v>312</v>
      </c>
      <c r="N160" s="387">
        <v>15117</v>
      </c>
      <c r="O160" s="387">
        <v>15117</v>
      </c>
      <c r="P160" s="78"/>
      <c r="Q160" s="79"/>
      <c r="R160" s="79"/>
      <c r="S160" s="79"/>
      <c r="T160" s="79"/>
      <c r="U160" s="79"/>
      <c r="V160" s="79" t="s">
        <v>37</v>
      </c>
      <c r="W160" s="79"/>
      <c r="X160" s="79"/>
      <c r="Y160" s="79"/>
      <c r="Z160" s="80"/>
    </row>
    <row r="161" spans="1:26" ht="15.75" customHeight="1">
      <c r="A161" s="41"/>
      <c r="B161" s="136"/>
      <c r="C161" s="122"/>
      <c r="D161" s="136"/>
      <c r="E161" s="219"/>
      <c r="F161" s="122"/>
      <c r="G161" s="122"/>
      <c r="H161" s="154"/>
      <c r="I161" s="135"/>
      <c r="J161" s="54">
        <v>2</v>
      </c>
      <c r="K161" s="84" t="s">
        <v>313</v>
      </c>
      <c r="L161" s="57">
        <v>3045</v>
      </c>
      <c r="M161" s="57" t="s">
        <v>312</v>
      </c>
      <c r="N161" s="388"/>
      <c r="O161" s="388"/>
      <c r="P161" s="85"/>
      <c r="Q161" s="4"/>
      <c r="R161" s="4"/>
      <c r="S161" s="4"/>
      <c r="T161" s="4"/>
      <c r="U161" s="4"/>
      <c r="V161" s="4"/>
      <c r="W161" s="4"/>
      <c r="X161" s="4"/>
      <c r="Y161" s="4"/>
      <c r="Z161" s="86"/>
    </row>
    <row r="162" spans="1:26" ht="15.75" customHeight="1">
      <c r="A162" s="41"/>
      <c r="B162" s="136"/>
      <c r="C162" s="122"/>
      <c r="D162" s="136"/>
      <c r="E162" s="219"/>
      <c r="F162" s="122"/>
      <c r="G162" s="122"/>
      <c r="H162" s="154"/>
      <c r="I162" s="135"/>
      <c r="J162" s="129">
        <v>3</v>
      </c>
      <c r="K162" s="84" t="s">
        <v>314</v>
      </c>
      <c r="L162" s="57">
        <v>3458</v>
      </c>
      <c r="M162" s="57" t="s">
        <v>312</v>
      </c>
      <c r="N162" s="388"/>
      <c r="O162" s="388"/>
      <c r="P162" s="85"/>
      <c r="Q162" s="4"/>
      <c r="R162" s="4"/>
      <c r="S162" s="4"/>
      <c r="T162" s="4"/>
      <c r="U162" s="4"/>
      <c r="V162" s="4"/>
      <c r="W162" s="4"/>
      <c r="X162" s="4"/>
      <c r="Y162" s="4"/>
      <c r="Z162" s="86"/>
    </row>
    <row r="163" spans="1:26" ht="15.75" customHeight="1">
      <c r="A163" s="61"/>
      <c r="B163" s="150"/>
      <c r="C163" s="163"/>
      <c r="D163" s="150"/>
      <c r="E163" s="220"/>
      <c r="F163" s="150"/>
      <c r="G163" s="150"/>
      <c r="H163" s="165"/>
      <c r="I163" s="221"/>
      <c r="J163" s="97">
        <v>4</v>
      </c>
      <c r="K163" s="120" t="s">
        <v>315</v>
      </c>
      <c r="L163" s="181">
        <v>4154</v>
      </c>
      <c r="M163" s="67" t="s">
        <v>244</v>
      </c>
      <c r="N163" s="389"/>
      <c r="O163" s="389"/>
      <c r="P163" s="68"/>
      <c r="Q163" s="69"/>
      <c r="R163" s="69"/>
      <c r="S163" s="69"/>
      <c r="T163" s="69"/>
      <c r="U163" s="69"/>
      <c r="V163" s="69"/>
      <c r="W163" s="69"/>
      <c r="X163" s="69"/>
      <c r="Y163" s="69"/>
      <c r="Z163" s="70"/>
    </row>
    <row r="164" spans="1:26" ht="15.75" customHeight="1">
      <c r="A164" s="99" t="s">
        <v>31</v>
      </c>
      <c r="B164" s="142" t="s">
        <v>197</v>
      </c>
      <c r="C164" s="29" t="s">
        <v>198</v>
      </c>
      <c r="D164" s="30">
        <v>26</v>
      </c>
      <c r="E164" s="31"/>
      <c r="F164" s="29"/>
      <c r="G164" s="29"/>
      <c r="H164" s="30">
        <v>1</v>
      </c>
      <c r="I164" s="72" t="s">
        <v>198</v>
      </c>
      <c r="J164" s="222">
        <v>1</v>
      </c>
      <c r="K164" s="76" t="s">
        <v>198</v>
      </c>
      <c r="L164" s="77">
        <v>7816</v>
      </c>
      <c r="M164" s="77" t="s">
        <v>316</v>
      </c>
      <c r="N164" s="387">
        <v>11940</v>
      </c>
      <c r="O164" s="387">
        <v>11940</v>
      </c>
      <c r="P164" s="78"/>
      <c r="Q164" s="79"/>
      <c r="R164" s="79"/>
      <c r="S164" s="79"/>
      <c r="T164" s="79"/>
      <c r="U164" s="79"/>
      <c r="V164" s="79"/>
      <c r="W164" s="79" t="s">
        <v>37</v>
      </c>
      <c r="X164" s="79"/>
      <c r="Y164" s="79"/>
      <c r="Z164" s="80"/>
    </row>
    <row r="165" spans="1:26" ht="15.75" customHeight="1">
      <c r="A165" s="41"/>
      <c r="B165" s="42"/>
      <c r="C165" s="42"/>
      <c r="D165" s="42"/>
      <c r="E165" s="106"/>
      <c r="F165" s="42"/>
      <c r="G165" s="42"/>
      <c r="H165" s="102"/>
      <c r="I165" s="136"/>
      <c r="J165" s="93">
        <v>2</v>
      </c>
      <c r="K165" s="55" t="s">
        <v>317</v>
      </c>
      <c r="L165" s="57">
        <v>1705</v>
      </c>
      <c r="M165" s="57" t="s">
        <v>318</v>
      </c>
      <c r="N165" s="388"/>
      <c r="O165" s="388"/>
      <c r="P165" s="85"/>
      <c r="Q165" s="4"/>
      <c r="R165" s="4"/>
      <c r="S165" s="4"/>
      <c r="T165" s="4"/>
      <c r="U165" s="4"/>
      <c r="V165" s="4"/>
      <c r="W165" s="4"/>
      <c r="X165" s="4"/>
      <c r="Y165" s="4"/>
      <c r="Z165" s="86"/>
    </row>
    <row r="166" spans="1:26" ht="15.75" customHeight="1">
      <c r="A166" s="61"/>
      <c r="B166" s="62"/>
      <c r="C166" s="62"/>
      <c r="D166" s="62"/>
      <c r="E166" s="118"/>
      <c r="F166" s="62"/>
      <c r="G166" s="62"/>
      <c r="H166" s="196"/>
      <c r="I166" s="150"/>
      <c r="J166" s="97">
        <v>3</v>
      </c>
      <c r="K166" s="65" t="s">
        <v>319</v>
      </c>
      <c r="L166" s="67">
        <v>2419</v>
      </c>
      <c r="M166" s="67" t="s">
        <v>318</v>
      </c>
      <c r="N166" s="389"/>
      <c r="O166" s="389"/>
      <c r="P166" s="68"/>
      <c r="Q166" s="69"/>
      <c r="R166" s="69"/>
      <c r="S166" s="69"/>
      <c r="T166" s="69"/>
      <c r="U166" s="69"/>
      <c r="V166" s="69"/>
      <c r="W166" s="69"/>
      <c r="X166" s="69"/>
      <c r="Y166" s="69"/>
      <c r="Z166" s="70"/>
    </row>
    <row r="167" spans="1:26" ht="15.75" customHeight="1"/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N109:N110"/>
    <mergeCell ref="N111:N113"/>
    <mergeCell ref="N114:N115"/>
    <mergeCell ref="N116:N117"/>
    <mergeCell ref="N118:N120"/>
    <mergeCell ref="O134:O136"/>
    <mergeCell ref="O137:O142"/>
    <mergeCell ref="O143:O149"/>
    <mergeCell ref="O150:O154"/>
    <mergeCell ref="O155:O159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N37:N38"/>
    <mergeCell ref="N39:N41"/>
    <mergeCell ref="N42:N44"/>
    <mergeCell ref="N45:N46"/>
    <mergeCell ref="N47:N50"/>
    <mergeCell ref="N53:N54"/>
    <mergeCell ref="N55:N57"/>
    <mergeCell ref="N59:N60"/>
    <mergeCell ref="N61:N62"/>
    <mergeCell ref="N63:N65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สรุป ย.3</vt:lpstr>
      <vt:lpstr>Happy</vt:lpstr>
      <vt:lpstr>HRD</vt:lpstr>
      <vt:lpstr>HRPM</vt:lpstr>
      <vt:lpstr>pcc</vt:lpstr>
      <vt:lpstr>Happy!Print_Titles</vt:lpstr>
      <vt:lpstr>HRD!Print_Titles</vt:lpstr>
      <vt:lpstr>HRPM!Print_Titles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cp:lastPrinted>2021-12-14T02:42:09Z</cp:lastPrinted>
  <dcterms:created xsi:type="dcterms:W3CDTF">2017-08-25T03:02:38Z</dcterms:created>
  <dcterms:modified xsi:type="dcterms:W3CDTF">2021-12-16T02:10:04Z</dcterms:modified>
</cp:coreProperties>
</file>