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แผน\"/>
    </mc:Choice>
  </mc:AlternateContent>
  <bookViews>
    <workbookView xWindow="0" yWindow="60" windowWidth="15570" windowHeight="7095"/>
  </bookViews>
  <sheets>
    <sheet name="สรุป" sheetId="11" r:id="rId1"/>
    <sheet name="ข้อมูล" sheetId="14" r:id="rId2"/>
    <sheet name="กำกับประเมินผล" sheetId="7" r:id="rId3"/>
    <sheet name="Digital Transformation " sheetId="8" r:id="rId4"/>
    <sheet name="CFO" sheetId="16" r:id="rId5"/>
    <sheet name="ITA" sheetId="17" r:id="rId6"/>
    <sheet name="บริหารเวชภัณฑ์" sheetId="13" r:id="rId7"/>
    <sheet name="PmQA" sheetId="15" r:id="rId8"/>
    <sheet name="pcc" sheetId="4" state="hidden" r:id="rId9"/>
  </sheets>
  <definedNames>
    <definedName name="_xlnm.Print_Titles" localSheetId="4">CFO!$12:$13</definedName>
    <definedName name="_xlnm.Print_Titles" localSheetId="3">'Digital Transformation '!$13:$14</definedName>
    <definedName name="_xlnm.Print_Titles" localSheetId="5">ITA!$9:$10</definedName>
    <definedName name="_xlnm.Print_Titles" localSheetId="2">กำกับประเมินผล!$12:$13</definedName>
    <definedName name="_xlnm.Print_Titles" localSheetId="1">ข้อมูล!$48:$49</definedName>
    <definedName name="_xlnm.Print_Titles" localSheetId="6">บริหารเวชภัณฑ์!$10:$11</definedName>
    <definedName name="_xlnm.Print_Titles" localSheetId="0">สรุป!$3:$4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1" l="1"/>
  <c r="J9" i="11"/>
  <c r="H185" i="16" l="1"/>
  <c r="H251" i="16" s="1"/>
  <c r="J8" i="11" s="1"/>
  <c r="H54" i="7"/>
  <c r="J6" i="11" s="1"/>
  <c r="H308" i="14"/>
  <c r="J5" i="11" s="1"/>
  <c r="F9" i="11" l="1"/>
  <c r="F12" i="11" s="1"/>
  <c r="G251" i="16" l="1"/>
  <c r="D8" i="11" s="1"/>
  <c r="G185" i="16"/>
  <c r="G308" i="14" l="1"/>
  <c r="I10" i="11" l="1"/>
  <c r="H30" i="15"/>
  <c r="D11" i="11" l="1"/>
  <c r="J11" i="11"/>
  <c r="D5" i="11"/>
  <c r="E12" i="11" l="1"/>
  <c r="G12" i="11"/>
  <c r="I11" i="11"/>
  <c r="I9" i="11" l="1"/>
  <c r="I8" i="11" l="1"/>
  <c r="I5" i="11"/>
  <c r="G52" i="8"/>
  <c r="G54" i="7"/>
  <c r="D6" i="11" s="1"/>
  <c r="I6" i="11" s="1"/>
  <c r="J7" i="11" l="1"/>
  <c r="J12" i="11" s="1"/>
  <c r="H7" i="11"/>
  <c r="D12" i="11"/>
  <c r="H12" i="11" l="1"/>
  <c r="I7" i="11"/>
  <c r="I12" i="11" s="1"/>
  <c r="J13" i="11" s="1"/>
</calcChain>
</file>

<file path=xl/comments1.xml><?xml version="1.0" encoding="utf-8"?>
<comments xmlns="http://schemas.openxmlformats.org/spreadsheetml/2006/main">
  <authors>
    <author>PC</author>
    <author>ps</author>
    <author>wasana</author>
  </authors>
  <commentList>
    <comment ref="G214" authorId="0" shapeId="0">
      <text>
        <r>
          <rPr>
            <b/>
            <sz val="9"/>
            <color indexed="81"/>
            <rFont val="Tahoma"/>
            <family val="2"/>
          </rPr>
          <t>ค่าอาหารว่าง  10 คนๆละ 50 บาท  12 ครั้ง เป็นเงิน 6,000 บาท
ค่าอาหารกลางวัน 10 คนๆละ 50 บาท  12 ครั้ง เป็นเงิน 6,000 บาท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9" authorId="1" shapeId="0">
      <text>
        <r>
          <rPr>
            <sz val="9"/>
            <color indexed="81"/>
            <rFont val="Tahoma"/>
            <family val="2"/>
          </rPr>
          <t xml:space="preserve">พยาบาล ER 6
พยาบาล OPD 5
พยาบาลงานสุขภาพจิต 2
นักวิชาการ PCU 2
รพสต. 5
</t>
        </r>
      </text>
    </comment>
    <comment ref="G249" authorId="2" shapeId="0">
      <text>
        <r>
          <rPr>
            <sz val="9"/>
            <color indexed="81"/>
            <rFont val="Tahoma"/>
            <family val="2"/>
          </rPr>
          <t xml:space="preserve"> - อาหารว่าง 21 คน ๆ ละ 25 บ.2 มื้อ  เป็นเงิน 1,050 บาท 
 - อาหารกลางวัน 21 คน ๆ ละ 50 บ.2 มื้อ  เป็นเงิน 1,050 บาท 
 - ค่าวิทยากร 6 ชม.ๆละ 600 บาท เป็นเงิน 3,600 บาท
รวม 5,700 บาท</t>
        </r>
      </text>
    </comment>
    <comment ref="H249" authorId="2" shapeId="0">
      <text>
        <r>
          <rPr>
            <sz val="9"/>
            <color indexed="81"/>
            <rFont val="Tahoma"/>
            <family val="2"/>
          </rPr>
          <t xml:space="preserve"> - อาหารว่าง 21 คน ๆ ละ 25 บ.2 มื้อ  เป็นเงิน 1,050 บาท 
 - อาหารกลางวัน 21 คน ๆ ละ 50 บ.2 มื้อ  เป็นเงิน 1,050 บาท 
 - ค่าวิทยากร 6 ชม.ๆละ 600 บาท เป็นเงิน 3,600 บาท
รวม 5,700 บาท</t>
        </r>
      </text>
    </comment>
  </commentList>
</comments>
</file>

<file path=xl/comments2.xml><?xml version="1.0" encoding="utf-8"?>
<comments xmlns="http://schemas.openxmlformats.org/spreadsheetml/2006/main">
  <authors>
    <author>wasana</author>
    <author>Prasit</author>
    <author>Windows User</author>
  </authors>
  <commentList>
    <comment ref="G28" authorId="0" shapeId="0">
      <text>
        <r>
          <rPr>
            <sz val="9"/>
            <color indexed="81"/>
            <rFont val="Tahoma"/>
            <family val="2"/>
          </rPr>
          <t xml:space="preserve"> - ค่าใช้จ่ายเดินทาง 10 คน ๆ ละ 120 บ. (2 ครั้ง 5 แห่ง ต่อปี) 
รวม 12,000 บาท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 xml:space="preserve"> - ค่าใช้จ่ายเดินทาง 10 คน ๆ ละ 120 บ. (2 ครั้ง 5 แห่ง ต่อปี) 
รวม 12,000 บาท</t>
        </r>
      </text>
    </comment>
    <comment ref="G37" authorId="1" shapeId="0">
      <text>
        <r>
          <rPr>
            <b/>
            <sz val="9"/>
            <color indexed="81"/>
            <rFont val="Tahoma"/>
            <family val="2"/>
          </rPr>
          <t>Prasit:</t>
        </r>
        <r>
          <rPr>
            <sz val="9"/>
            <color indexed="81"/>
            <rFont val="Tahoma"/>
            <family val="2"/>
          </rPr>
          <t xml:space="preserve">
-  ค่าอาหารกลางวัน 80บาท/คน 35 คน  =2,800 บาท 
-  อาหารว่าง 2 มื้อๆ ละ 25 บาท 35 คน  = 1,750  บาท
รวมเป็นเงิน 4,550 บาท
</t>
        </r>
      </text>
    </comment>
    <comment ref="H37" authorId="1" shapeId="0">
      <text>
        <r>
          <rPr>
            <b/>
            <sz val="9"/>
            <color indexed="81"/>
            <rFont val="Tahoma"/>
            <family val="2"/>
          </rPr>
          <t>Prasit:</t>
        </r>
        <r>
          <rPr>
            <sz val="9"/>
            <color indexed="81"/>
            <rFont val="Tahoma"/>
            <family val="2"/>
          </rPr>
          <t xml:space="preserve">
-  ค่าอาหารกลางวัน 80บาท/คน 35 คน  =2,800 บาท 
-  อาหารว่าง 2 มื้อๆ ละ 25 บาท 35 คน  = 1,750  บาท
รวมเป็นเงิน 4,550 บาท
</t>
        </r>
      </text>
    </comment>
    <comment ref="G38" authorId="2" shapeId="0">
      <text>
        <r>
          <rPr>
            <sz val="10"/>
            <color indexed="81"/>
            <rFont val="Tahoma"/>
            <family val="2"/>
          </rPr>
          <t xml:space="preserve">-ค่าอาหารกลางวัน80บาทx35x1มื้อ = 2,800
ค่าอาหารว่าง25บาทx35x2มื้อ=1,750
-ค่าห้องประชุม 3,000
-ค่าวัสดุ  500
รวม 8,050 บาท
</t>
        </r>
      </text>
    </comment>
    <comment ref="H38" authorId="1" shapeId="0">
      <text>
        <r>
          <rPr>
            <b/>
            <sz val="9"/>
            <color indexed="81"/>
            <rFont val="Tahoma"/>
            <family val="2"/>
          </rPr>
          <t>Prasit:</t>
        </r>
        <r>
          <rPr>
            <sz val="9"/>
            <color indexed="81"/>
            <rFont val="Tahoma"/>
            <family val="2"/>
          </rPr>
          <t xml:space="preserve">
-  ค่าอาหารกลางวัน 80บาท/คน 35 คน  =2,800 บาท 
-  อาหารว่าง 2 มื้อๆ ละ 25 บาท 35 คน  = 1,750  บาท
รวมเป็นเงิน 4,550 บาท
</t>
        </r>
      </text>
    </comment>
  </commentList>
</comments>
</file>

<file path=xl/comments3.xml><?xml version="1.0" encoding="utf-8"?>
<comments xmlns="http://schemas.openxmlformats.org/spreadsheetml/2006/main">
  <authors>
    <author>ps</author>
  </authors>
  <commentList>
    <comment ref="H25" authorId="0" shapeId="0">
      <text>
        <r>
          <rPr>
            <b/>
            <sz val="9"/>
            <color indexed="81"/>
            <rFont val="Tahoma"/>
            <family val="2"/>
          </rPr>
          <t>ขอสนับสนุนงบประมาณจากกองทุนพัฒนาไฟฟ้า โรงไฟฟ้าแม่เมาะ ปี2562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>ขอสนับสนุนงบประมาณจากกองทุนพัฒนาไฟฟ้า โรงไฟฟ้าแม่เมาะ ปี2562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GUN</author>
    <author>wasana</author>
    <author>FIN-AIM</author>
  </authors>
  <commentList>
    <comment ref="G123" authorId="0" shapeId="0">
      <text>
        <r>
          <rPr>
            <b/>
            <sz val="9"/>
            <color indexed="81"/>
            <rFont val="Tahoma"/>
            <family val="2"/>
          </rPr>
          <t>ค่าวิทยากร 3600
ค่าพาหนะเดินทาง 1800
ค่าอาหาร 2000
ค่าอาหารว่างเครื่องดื่ม 2000
ค่าวัสดุ 600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3" authorId="0" shapeId="0">
      <text>
        <r>
          <rPr>
            <b/>
            <sz val="9"/>
            <color indexed="81"/>
            <rFont val="Tahoma"/>
            <family val="2"/>
          </rPr>
          <t xml:space="preserve">ผอ.ประธาน
หัวหน้ากลุ่มงาน/หัวหน้างาน และ IT คกก.
หัวหน้าเภสัช เลขาฯ
บริหาร ผู้ช่วยเลขาฯ
</t>
        </r>
      </text>
    </comment>
    <comment ref="G185" authorId="1" shapeId="0">
      <text>
        <r>
          <rPr>
            <b/>
            <sz val="9"/>
            <color indexed="81"/>
            <rFont val="Tahoma"/>
            <family val="2"/>
          </rPr>
          <t>wasana:</t>
        </r>
        <r>
          <rPr>
            <sz val="9"/>
            <color indexed="81"/>
            <rFont val="Tahoma"/>
            <family val="2"/>
          </rPr>
          <t xml:space="preserve">
 - จนท.การเงิน รพ./สสอ./รพ.สต. 10 คน ๆ 100 จำนวน 12 ครั้ง 
รวม 12,000 บาท (อาหารว่าง 2 มื้อ /อาหารกลางวัน 1 มื้อ ต่อครั้ง/วัน</t>
        </r>
      </text>
    </comment>
    <comment ref="H185" authorId="1" shapeId="0">
      <text>
        <r>
          <rPr>
            <b/>
            <sz val="9"/>
            <color indexed="81"/>
            <rFont val="Tahoma"/>
            <family val="2"/>
          </rPr>
          <t>wasana:</t>
        </r>
        <r>
          <rPr>
            <sz val="9"/>
            <color indexed="81"/>
            <rFont val="Tahoma"/>
            <family val="2"/>
          </rPr>
          <t xml:space="preserve">
 - จนท.การเงิน รพ./สสอ./รพ.สต. 10 คน ๆ 100 จำนวน 12 ครั้ง 
รวม 12,000 บาท (อาหารว่าง 2 มื้อ /อาหารกลางวัน 1 มื้อ ต่อครั้ง/วัน</t>
        </r>
      </text>
    </comment>
    <comment ref="G222" authorId="2" shapeId="0">
      <text>
        <r>
          <rPr>
            <b/>
            <sz val="9"/>
            <color indexed="81"/>
            <rFont val="Tahoma"/>
            <family val="2"/>
          </rPr>
          <t>FIN-AIM:</t>
        </r>
        <r>
          <rPr>
            <sz val="9"/>
            <color indexed="81"/>
            <rFont val="Tahoma"/>
            <family val="2"/>
          </rPr>
          <t xml:space="preserve">
-ค่าอาหารว่าง 15 คน 
จำนวน 10 ครั้ง ๆ ละ 25 บาท/คน
</t>
        </r>
      </text>
    </comment>
  </commentList>
</comments>
</file>

<file path=xl/comments5.xml><?xml version="1.0" encoding="utf-8"?>
<comments xmlns="http://schemas.openxmlformats.org/spreadsheetml/2006/main">
  <authors>
    <author>wasana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</rPr>
          <t>wasana:</t>
        </r>
        <r>
          <rPr>
            <sz val="9"/>
            <color indexed="81"/>
            <rFont val="Tahoma"/>
            <family val="2"/>
          </rPr>
          <t xml:space="preserve">
 - อาหารว่าง 15 คน ๆ ละ 25 บ. (4 ครั้ง ต่อปี) 
รวม 1500 บาท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ฉัตรชัย
วรพจน์
ศิริขวัญ
ทิพย์วรรณ
สุภาวดี</t>
        </r>
      </text>
    </comment>
  </commentList>
</comments>
</file>

<file path=xl/sharedStrings.xml><?xml version="1.0" encoding="utf-8"?>
<sst xmlns="http://schemas.openxmlformats.org/spreadsheetml/2006/main" count="2566" uniqueCount="1505">
  <si>
    <t>ลำดับ</t>
  </si>
  <si>
    <t>พื้นที่ดำเนินการ</t>
  </si>
  <si>
    <t>ผลผลิต/ผลลัพธ์</t>
  </si>
  <si>
    <t>งบประมาณ</t>
  </si>
  <si>
    <t>จำนวน</t>
  </si>
  <si>
    <t>แหล่งงบ</t>
  </si>
  <si>
    <t>ระยะเวลาดำเนินการ</t>
  </si>
  <si>
    <t>ผู้รับผิดชอบ</t>
  </si>
  <si>
    <t>สถานการณ์ / ข้อมูลพื้นฐาน :</t>
  </si>
  <si>
    <t xml:space="preserve"> </t>
  </si>
  <si>
    <t>ทีม</t>
  </si>
  <si>
    <t>แผนการจัดตั้ง PCC  จังหวัดลำปาง</t>
  </si>
  <si>
    <t>ผู้ให้ข้อมูลชื่อ  นางสาวรุ่งนภา   ยศตื้อ</t>
  </si>
  <si>
    <t>โทรศัพท์   081-9504740   Email : Pattana_KM@hotmail.com     Line ID</t>
  </si>
  <si>
    <t>จังหวัด</t>
  </si>
  <si>
    <t>อำเภอ</t>
  </si>
  <si>
    <t>รพ.แม่ข่าย</t>
  </si>
  <si>
    <t>Cluster</t>
  </si>
  <si>
    <t>CODE</t>
  </si>
  <si>
    <t>ชื่อ ศสม./รพ.สต.ที่</t>
  </si>
  <si>
    <t>จำนวนทีม</t>
  </si>
  <si>
    <t>ที่</t>
  </si>
  <si>
    <t>รายชื่อศสม./รพ.สต.</t>
  </si>
  <si>
    <t>ตำบล</t>
  </si>
  <si>
    <t>ประชากร</t>
  </si>
  <si>
    <t>ประชากร:</t>
  </si>
  <si>
    <t>เป็นแม่ข่าย Cluster</t>
  </si>
  <si>
    <t>ในCluster</t>
  </si>
  <si>
    <t>เป็นแม่ข่ายของทีม</t>
  </si>
  <si>
    <t>ในทีม</t>
  </si>
  <si>
    <t>ต่อทีม</t>
  </si>
  <si>
    <t>ลำปาง</t>
  </si>
  <si>
    <t>เมืองลำปาง</t>
  </si>
  <si>
    <t>รพ.ลำปาง</t>
  </si>
  <si>
    <t>01520101</t>
  </si>
  <si>
    <t>รพ.สต.ศรีหมวดเกล้า</t>
  </si>
  <si>
    <t>ชมพู</t>
  </si>
  <si>
    <t>/</t>
  </si>
  <si>
    <t>รพ.สต.บ้านฟ่อน</t>
  </si>
  <si>
    <t>รพ.สต.กล้วยแพะ</t>
  </si>
  <si>
    <t>กล้วยแพะ</t>
  </si>
  <si>
    <t>รพ.สต.กล้วยม่วง</t>
  </si>
  <si>
    <t>แม่ทะ</t>
  </si>
  <si>
    <t>รพ.แม่ทะ</t>
  </si>
  <si>
    <t>01521001</t>
  </si>
  <si>
    <t>รพ.สต.นากวาง</t>
  </si>
  <si>
    <t>ดอนไฟ</t>
  </si>
  <si>
    <t>รพ.สต.หัวเสือ</t>
  </si>
  <si>
    <t>หัวเสือ</t>
  </si>
  <si>
    <t>รพ.สต.สามขา</t>
  </si>
  <si>
    <t>รพ.สต.แพะใหม่</t>
  </si>
  <si>
    <t>วังเงิน</t>
  </si>
  <si>
    <t>รพ.สต.บ้านใหม่</t>
  </si>
  <si>
    <t>รพ.สต.น้ำโทก</t>
  </si>
  <si>
    <t>รพ.สต.หัวฝาย</t>
  </si>
  <si>
    <t>นาครัว</t>
  </si>
  <si>
    <t>รพ.สต.นาคต</t>
  </si>
  <si>
    <t>ป่าตัน</t>
  </si>
  <si>
    <t>01520102</t>
  </si>
  <si>
    <t>รพ.สต.เสด็จ</t>
  </si>
  <si>
    <t>เสด็จ</t>
  </si>
  <si>
    <t>รพ.สต.ทรายทอง</t>
  </si>
  <si>
    <t>รพ.สต.นิคม 16</t>
  </si>
  <si>
    <t>นิคมพัฒนา</t>
  </si>
  <si>
    <t>รพ.สต.หัววัง</t>
  </si>
  <si>
    <t>บุญนาคพัฒนา</t>
  </si>
  <si>
    <t>รพ.สต.นิคม 7</t>
  </si>
  <si>
    <t>รพ.สต.สบมาย</t>
  </si>
  <si>
    <t>บ้านแลง</t>
  </si>
  <si>
    <t>รพ.สต.จำค่า</t>
  </si>
  <si>
    <t>เถิน</t>
  </si>
  <si>
    <t>รพ.เถิน</t>
  </si>
  <si>
    <t>01520801</t>
  </si>
  <si>
    <t>รพ.สต.เด่นแก้ว</t>
  </si>
  <si>
    <t>ล้อมแรด</t>
  </si>
  <si>
    <t>รพ.สต.ดอนแก้ว</t>
  </si>
  <si>
    <t>เถินบุรี</t>
  </si>
  <si>
    <t>รพ.สต.วังหิน</t>
  </si>
  <si>
    <t>รพ.สต.เด่นชัย</t>
  </si>
  <si>
    <t>แม่วะ</t>
  </si>
  <si>
    <t>รพ.สต.แม่วะหลวง</t>
  </si>
  <si>
    <t>รพ.สต.ห้วยแก้ว</t>
  </si>
  <si>
    <t>นาโป่ง</t>
  </si>
  <si>
    <t>รพ.สต.นาเบี้ยหลวง</t>
  </si>
  <si>
    <t>งาว</t>
  </si>
  <si>
    <t>รพ.งาว</t>
  </si>
  <si>
    <t>01520502</t>
  </si>
  <si>
    <t>รพ.สต.บ้านน้ำจำ</t>
  </si>
  <si>
    <t>หลวงใต้</t>
  </si>
  <si>
    <t>รพ.สต.ดอกคำใต้</t>
  </si>
  <si>
    <t>แม่ตีบ</t>
  </si>
  <si>
    <t>รพ.สต.บ้านหวด</t>
  </si>
  <si>
    <t>บ้านหวด</t>
  </si>
  <si>
    <t>รพ.สต.บ้านสบพลึง</t>
  </si>
  <si>
    <t>บ้านโป่ง</t>
  </si>
  <si>
    <t>หลวงเหนือ</t>
  </si>
  <si>
    <t>รพ.สต.บ้านแหงใต้</t>
  </si>
  <si>
    <t>บ้านแหง</t>
  </si>
  <si>
    <t>รพ.สต.บ้านบ่อห้อ</t>
  </si>
  <si>
    <t>เมืองปาน</t>
  </si>
  <si>
    <t>รพ.เมืองปาน</t>
  </si>
  <si>
    <t>01521301</t>
  </si>
  <si>
    <t>รพ.สต.ทุ่งข่วง</t>
  </si>
  <si>
    <t>ทุ่งกว๋าว</t>
  </si>
  <si>
    <t>รพ.สต.ป่าเวียง</t>
  </si>
  <si>
    <t>รพ.สต.แม่กองปิน</t>
  </si>
  <si>
    <t>บ้านขอ</t>
  </si>
  <si>
    <t>รพ.สต.ป่าเหว</t>
  </si>
  <si>
    <t>รพ.สต.แจ้ซ้อนเหนือ</t>
  </si>
  <si>
    <t>แจ้ซ้อน</t>
  </si>
  <si>
    <t>รพ.สต.บ้านขาม</t>
  </si>
  <si>
    <t>หัวเมือง</t>
  </si>
  <si>
    <t>รพ.สต.แม่แจ๋ม</t>
  </si>
  <si>
    <t>รพ.สต.ต้นงุ้น</t>
  </si>
  <si>
    <t>01520103</t>
  </si>
  <si>
    <t>รพ.สต.ม่วงแงว</t>
  </si>
  <si>
    <t>บ่อแฮ้ว</t>
  </si>
  <si>
    <t>รพ.สต.แม่กืย</t>
  </si>
  <si>
    <t>ปงแสนทอง</t>
  </si>
  <si>
    <t>รพ.สต.ท่าขัว</t>
  </si>
  <si>
    <t>รพ.สต.บ้านกาด</t>
  </si>
  <si>
    <t>แม่เมาะ</t>
  </si>
  <si>
    <t>รพ.แม่เมาะ</t>
  </si>
  <si>
    <t>01520201</t>
  </si>
  <si>
    <t>รพ.สต.บ้านใหม่รัตนฯ</t>
  </si>
  <si>
    <t>นาสัก</t>
  </si>
  <si>
    <t>รัตนโกสินทร์</t>
  </si>
  <si>
    <t>รพ.สต.นาแช่</t>
  </si>
  <si>
    <t>จางเหนือ</t>
  </si>
  <si>
    <t>รพ.สต.บ้านทาน</t>
  </si>
  <si>
    <t>รพ.สต.สบป้าด</t>
  </si>
  <si>
    <t>สบป้าด</t>
  </si>
  <si>
    <t>รพ.สต.ท่าสี</t>
  </si>
  <si>
    <t>บ้านดง</t>
  </si>
  <si>
    <t>เกาะคา</t>
  </si>
  <si>
    <t>รพ.เกาะคา</t>
  </si>
  <si>
    <t>01520301</t>
  </si>
  <si>
    <t>รพ.สต.ไหล่หิน</t>
  </si>
  <si>
    <t>ไหล่หิน</t>
  </si>
  <si>
    <t>รพ.สต.ดอนธรรม</t>
  </si>
  <si>
    <t>รพ.สต.บ้านจู้ด</t>
  </si>
  <si>
    <t>ลำปางหลวง</t>
  </si>
  <si>
    <t>ศูนย์บริการสาธารณสุข</t>
  </si>
  <si>
    <t>รพ.สต.ศาลาดงลาน</t>
  </si>
  <si>
    <t>ศาลา</t>
  </si>
  <si>
    <t>รพ.สต.ศาลาไชย</t>
  </si>
  <si>
    <t>01520802</t>
  </si>
  <si>
    <t>รพ.สต.สะเลียมหวาน</t>
  </si>
  <si>
    <t>เวียงมอก</t>
  </si>
  <si>
    <t>รพ.สต.หนองหอย</t>
  </si>
  <si>
    <t>รพ.สต.ท่าเกวียน</t>
  </si>
  <si>
    <t>รพ.สต.ปางอ้า</t>
  </si>
  <si>
    <t>รพ.สต.หอรบ</t>
  </si>
  <si>
    <t>รพ.สต.แม่ถอด</t>
  </si>
  <si>
    <t>แม่ถอด</t>
  </si>
  <si>
    <t>รพ.สต.บ้านไร่</t>
  </si>
  <si>
    <t>รพ.สต.แม่ปะหลวง</t>
  </si>
  <si>
    <t>แม่ปะ</t>
  </si>
  <si>
    <t>รพ.สต.ท่ามะเกว๋น</t>
  </si>
  <si>
    <t>รพ.สต.กุ่มเนิ้ง</t>
  </si>
  <si>
    <t>แม่มอก</t>
  </si>
  <si>
    <t>รพ.สต.แม่มอกกลาง</t>
  </si>
  <si>
    <t>เสริมงาม</t>
  </si>
  <si>
    <t>รพ.เสริมงาม</t>
  </si>
  <si>
    <t>01520401</t>
  </si>
  <si>
    <t xml:space="preserve"> รพ.สต.ท่าโป่ง</t>
  </si>
  <si>
    <t>รพ.สต.ท่าโป่ง</t>
  </si>
  <si>
    <t>เสริมซ้าย</t>
  </si>
  <si>
    <t>รพ.สต.แม่ต๋ำ</t>
  </si>
  <si>
    <t>รพ.สต.แม่เลียง</t>
  </si>
  <si>
    <t>เสริมขวา</t>
  </si>
  <si>
    <t>รพ.สต.นาเอี้ยง</t>
  </si>
  <si>
    <t>เสริมกลาง</t>
  </si>
  <si>
    <t>รพ.สต.สันโป่ง</t>
  </si>
  <si>
    <t>ทุ่งงาม</t>
  </si>
  <si>
    <t>รพ.สต.ปงป่าป๋อ</t>
  </si>
  <si>
    <t>ห้างฉัตร</t>
  </si>
  <si>
    <t>รพ.ห้างฉัตร</t>
  </si>
  <si>
    <t>01521201</t>
  </si>
  <si>
    <t>รพ.สต.บ้านข่วง</t>
  </si>
  <si>
    <t>ปงยางคก</t>
  </si>
  <si>
    <t>รพ.สต.สันหลวง</t>
  </si>
  <si>
    <t>รพ.สต.บ้านวอแก้ว</t>
  </si>
  <si>
    <t>วอแก้ว</t>
  </si>
  <si>
    <t>รพ.สต.บ้านป่าไคร้</t>
  </si>
  <si>
    <t>หนองหล่ม</t>
  </si>
  <si>
    <t>รพ.สต.ทุ่งหนองขาม</t>
  </si>
  <si>
    <t>สบปราบ</t>
  </si>
  <si>
    <t>รพ.สบปราบ</t>
  </si>
  <si>
    <t>01521101</t>
  </si>
  <si>
    <t>รพ.สต.จัวเหนือ</t>
  </si>
  <si>
    <t>สมัย</t>
  </si>
  <si>
    <t>รพ.สต.ปงกา</t>
  </si>
  <si>
    <t>แม่กวัะ</t>
  </si>
  <si>
    <t>รพ.สต.นายาง</t>
  </si>
  <si>
    <t>นายาง</t>
  </si>
  <si>
    <t>แจ้ห่ม</t>
  </si>
  <si>
    <t>รพ.แจ้ห่ม</t>
  </si>
  <si>
    <t>01520601</t>
  </si>
  <si>
    <t>รพ.สต.บ้านม่วง</t>
  </si>
  <si>
    <t>รพ.สต.บ้านสา</t>
  </si>
  <si>
    <t>บ้านสา</t>
  </si>
  <si>
    <t>รพ.สต.แม่สุก</t>
  </si>
  <si>
    <t>แม่สุก</t>
  </si>
  <si>
    <t>รพ.สต.บ้านกิ่ว</t>
  </si>
  <si>
    <t>รพ.สต.ปงดอน</t>
  </si>
  <si>
    <t>ปงดอน</t>
  </si>
  <si>
    <t>รพ.สต.เปียงใจ</t>
  </si>
  <si>
    <t>รพ.สต.ไผ่งาม</t>
  </si>
  <si>
    <t>เมืองมาย</t>
  </si>
  <si>
    <t>รพ.สต.นางาม</t>
  </si>
  <si>
    <t>01520104</t>
  </si>
  <si>
    <t>รพ.สต.ต้นธงชัย</t>
  </si>
  <si>
    <t>ต้นธงชัย</t>
  </si>
  <si>
    <t>รพ.สต.ต้นมื่น</t>
  </si>
  <si>
    <t>พิชัย</t>
  </si>
  <si>
    <t>รพ.สต.ท่าโทก</t>
  </si>
  <si>
    <t>ทุ่งฝาย</t>
  </si>
  <si>
    <t>01520302</t>
  </si>
  <si>
    <t>รพ.สต.สองแควใต้</t>
  </si>
  <si>
    <t>นาแก้ว</t>
  </si>
  <si>
    <t>รพ.สต.จอมปิง</t>
  </si>
  <si>
    <t>รพ.สต.วังพร้าว</t>
  </si>
  <si>
    <t>วังพร้าว</t>
  </si>
  <si>
    <t>รพ.สต.นาแส่ง</t>
  </si>
  <si>
    <t>นาแส่ง</t>
  </si>
  <si>
    <t>รพ.สต.หาดปู่ด้าย</t>
  </si>
  <si>
    <t>รพ.สต.ท่าผา</t>
  </si>
  <si>
    <t>ท่าผา</t>
  </si>
  <si>
    <t>รพ.สต.บ้านน้ำล้อม</t>
  </si>
  <si>
    <t>วังเหนือ</t>
  </si>
  <si>
    <t>รพ.วังเหนือ</t>
  </si>
  <si>
    <t>01520701</t>
  </si>
  <si>
    <t>รพ.สต.ทุ่งฮั้ว</t>
  </si>
  <si>
    <t>ทุ่งฮั้ว</t>
  </si>
  <si>
    <t>รพ.สต.บ้านฮ่าง</t>
  </si>
  <si>
    <t>วังแก้ว</t>
  </si>
  <si>
    <t>รพ.สต.ป่าแขม</t>
  </si>
  <si>
    <t>วังซ้าย</t>
  </si>
  <si>
    <t>รพ.สต.ตึงใต้</t>
  </si>
  <si>
    <t>วังทอง</t>
  </si>
  <si>
    <t>รพ.สต.ปงถ้ำ</t>
  </si>
  <si>
    <t>รพ.สต.ไผ่แม่พริก</t>
  </si>
  <si>
    <t>วังใต้</t>
  </si>
  <si>
    <t>01520106</t>
  </si>
  <si>
    <t>สอน.บ้านทุ่งกล้วย</t>
  </si>
  <si>
    <t>บ้านเอื้อม</t>
  </si>
  <si>
    <t>รพ.สต.ค่าเหลวง</t>
  </si>
  <si>
    <t>บ้านค่า</t>
  </si>
  <si>
    <t>รพ.สต.สบเฟือง</t>
  </si>
  <si>
    <t>รพ.สต.รัตนานุรักษ์</t>
  </si>
  <si>
    <t>รพ.สต.ใหม่จำบอน</t>
  </si>
  <si>
    <t>รพ.สต.ทุ่งม่านเหนือ</t>
  </si>
  <si>
    <t>บ้านเป้า</t>
  </si>
  <si>
    <t>รพ.สต.บ้านเอื้อม</t>
  </si>
  <si>
    <t>รพ.สต.สบไพร</t>
  </si>
  <si>
    <t>01520105</t>
  </si>
  <si>
    <t>ศสม.หัวเวียง</t>
  </si>
  <si>
    <t>ศสม.หัวเวียง 1</t>
  </si>
  <si>
    <t>หัวเวียง</t>
  </si>
  <si>
    <t xml:space="preserve"> /</t>
  </si>
  <si>
    <t>ศสม.หัวเวียง 2</t>
  </si>
  <si>
    <t>รพ.สต.โทกหัวช้าง</t>
  </si>
  <si>
    <t>พระบาท</t>
  </si>
  <si>
    <t>01520107</t>
  </si>
  <si>
    <t>ศสม.ม่อนกระทิง</t>
  </si>
  <si>
    <t>ศสม.ม่อนกระทิง 1</t>
  </si>
  <si>
    <t>ศสม.ม่อนกระทิง 2</t>
  </si>
  <si>
    <t>ศสม.ม่อนกระทิง 3</t>
  </si>
  <si>
    <t>01520501</t>
  </si>
  <si>
    <t>รพ.สต.บ้านพร้าว</t>
  </si>
  <si>
    <t>ปงเตา</t>
  </si>
  <si>
    <t>รพ.สต.บ้านสบป๋อน</t>
  </si>
  <si>
    <t>บ้านร้อง</t>
  </si>
  <si>
    <t>รพ.สต.บ้านใหม่พัฒนา</t>
  </si>
  <si>
    <t>รพ.สต.บ้านแม่แป้น</t>
  </si>
  <si>
    <t>นาแก</t>
  </si>
  <si>
    <t>รพ.สต.บ้านอ้อนเหนือ</t>
  </si>
  <si>
    <t>บ้านอ้อน</t>
  </si>
  <si>
    <t>รพ.สต.บ้านห้วยหก</t>
  </si>
  <si>
    <t>แม่พริก</t>
  </si>
  <si>
    <t>รพ.แม่พริก</t>
  </si>
  <si>
    <t>01520901</t>
  </si>
  <si>
    <t>รพ.สต.แม่เชียงรายบน</t>
  </si>
  <si>
    <t>พระบาทวังตวง</t>
  </si>
  <si>
    <t>รพ.สต.แม่เชียงรายลุ่ม</t>
  </si>
  <si>
    <t>รพ.สต.แพะดอกเข็ม</t>
  </si>
  <si>
    <t>รพ.สต.บ้านต้นธง</t>
  </si>
  <si>
    <t>แม่ปุ</t>
  </si>
  <si>
    <t>รพ.สต.บ้านแม่ปุ</t>
  </si>
  <si>
    <t>รพ.สต.ผาปังกลาง</t>
  </si>
  <si>
    <t>ผาปัง</t>
  </si>
  <si>
    <t>01521002</t>
  </si>
  <si>
    <t>รพ.สต.บ้านหนอง</t>
  </si>
  <si>
    <t>น้ำโจ้</t>
  </si>
  <si>
    <t>รพ.สต.ฮ่องห้า</t>
  </si>
  <si>
    <t>บ้านกิ่ว</t>
  </si>
  <si>
    <t>รพ.สต.บ้านบอม</t>
  </si>
  <si>
    <t>บ้านบอม</t>
  </si>
  <si>
    <t>รพ.สต.แม่วะ</t>
  </si>
  <si>
    <t>ดอนแก้ว</t>
  </si>
  <si>
    <t>01521202</t>
  </si>
  <si>
    <t>รพ.สต.บ้านเหล่า</t>
  </si>
  <si>
    <t>เมืองยาว</t>
  </si>
  <si>
    <t>รพ.สต.บ้านเวียงใต้</t>
  </si>
  <si>
    <t>รพ.สต.บ้านป่าเหียง</t>
  </si>
  <si>
    <t>แม่สัน</t>
  </si>
  <si>
    <t>รพ.สต.บ้านยางอ้อย</t>
  </si>
  <si>
    <t>เวียงตาล</t>
  </si>
  <si>
    <t>รพ.สต.ห้วยเรียน</t>
  </si>
  <si>
    <t>รพ.สต.ร่องเคาะ</t>
  </si>
  <si>
    <t>ร่องเคาะ</t>
  </si>
  <si>
    <t>รพ.สต.บ้านดอนแก้ว</t>
  </si>
  <si>
    <t>รพ.สต.บ้านวังใหม่</t>
  </si>
  <si>
    <t>รพ.สต.บ้านปงวัง</t>
  </si>
  <si>
    <t>วิเชตนคร</t>
  </si>
  <si>
    <t>รพ.สต.ทุ่งผึ้ง</t>
  </si>
  <si>
    <t>ทุ่งผึ้ง</t>
  </si>
  <si>
    <t>รพ.สต.แจ้คอน</t>
  </si>
  <si>
    <t>แผนปฎิบัติการสาธารณสุขภายใต้ประเด็นยุทธศาสตร์สาธารณสุข จังหวัดลำปาง ปีงบประมาณ พ.ศ. 2562</t>
  </si>
  <si>
    <t xml:space="preserve"> กิจกรรมหลัก / กิจกรรมรอง</t>
  </si>
  <si>
    <t>โครงการ</t>
  </si>
  <si>
    <t>เป้าหมาย/จำนวน</t>
  </si>
  <si>
    <t>คปสอ.แม่เมาะ   จังหวัดลำปาง</t>
  </si>
  <si>
    <t>ยุทธศาสตร์ที่ 4 บริหารเป็นเลิศด้วยธรรมาภิบาล(Governance Excellence)</t>
  </si>
  <si>
    <r>
      <t xml:space="preserve">ประเด็น / งาน : </t>
    </r>
    <r>
      <rPr>
        <sz val="14"/>
        <color theme="1"/>
        <rFont val="TH SarabunPSK"/>
        <family val="2"/>
      </rPr>
      <t>การบริหารจัดการแผนงาน/โครงการ</t>
    </r>
  </si>
  <si>
    <t>ประเด็น / งาน : ข้อมูลสารสนเทศด้านสุขภาพ Information system</t>
  </si>
  <si>
    <t>ระดับหน่วยบริการ</t>
  </si>
  <si>
    <t>หน่วยบริการ</t>
  </si>
  <si>
    <t>2.2 คุณภาพข้อมูล 43 แฟ้มมาตรฐาน กระทรวงสาธารณสุข ผ่านเกณฑ์ร้อยละ 95</t>
  </si>
  <si>
    <t>การกำกับ ติดตาม หน่วยบริการ</t>
  </si>
  <si>
    <t>การตรวจสอบ</t>
  </si>
  <si>
    <t>2.3 คุณภาพข้อมูลสาเหตุการตาย</t>
  </si>
  <si>
    <t>โรงพยาบาล</t>
  </si>
  <si>
    <t>3. การปฏิบัติงานภายใต้ระเบียบกระทรวงสาธารณสุข ว่าด้วยการคุ้มครองและจัดการข้อมูลด้านสุขภาพของบุคคล พ.ศ. 2561</t>
  </si>
  <si>
    <t xml:space="preserve">  - ยินยอนเข้าร่วมโครงการ PHRs</t>
  </si>
  <si>
    <t>2.1 คุณภาพข้อมูลพื้นฐาน</t>
  </si>
  <si>
    <t>2.4 คุณภาพข้อมูลเวชระเบียนและการวินิจฉัยโรค (บูรณาการร่วมกับกลุ่มงานประกันสุขภาพ)</t>
  </si>
  <si>
    <t>2.5 คุณภาพข้อมูลงานอนามัยแม่และเด็กแม่และเด็ก</t>
  </si>
  <si>
    <t xml:space="preserve">        ที่ระบุสาเหตุการตายไม่ชัดแจ้ง(ill-define) ไม่เกินร้อยละ 10 ของการตายในโรงพยาบาลทั้งหมด</t>
  </si>
  <si>
    <t xml:space="preserve">        หญิงคลอดผู้มารับบริการ ทุกราย และตรวจสอบข้อมูลประวัติการคลอดในหญิงตั้งครรภ์ที่มีอายุครรภ์เกิน 40 สัปดาห์ ร้อยละ 100</t>
  </si>
  <si>
    <t xml:space="preserve">        วันแรกของการมีประจำเดือนครั้งสุดท้าย (LMP), วันที่กำหนดคลอด (EDC), วันที่สิ้นสุดการตั้งครรภ์ (BDATE), รหัสสถานพยาบาลที่คลอด (BHOSP) </t>
  </si>
  <si>
    <t xml:space="preserve">        วิธีการคลอด (BTYPE), น้ำหนักแรกคลอด(กรัม) (BWEIGHT), สภาวการณ์ขาดออกซิเจน (ASPHYXIA) ร้อยละ 100</t>
  </si>
  <si>
    <t xml:space="preserve">ตัวชี้วัด (KPI) : </t>
  </si>
  <si>
    <t>2. ร้อยละของ อำเภอและหน่วยบริการ ผ่านเกณฑ์คุณภาพข้อมูล</t>
  </si>
  <si>
    <t>1. ศูนย์ข้อมูลสารสนเทศระดับ อำเภอ มีคุณภาพ</t>
  </si>
  <si>
    <r>
      <t xml:space="preserve">ตัวชี้วัด (KPI) : </t>
    </r>
    <r>
      <rPr>
        <sz val="14"/>
        <color theme="1"/>
        <rFont val="TH SarabunPSK"/>
        <family val="2"/>
      </rPr>
      <t xml:space="preserve">1. ร้อยละของแผนงานโครงการได้รับการดำเนินการร้อยละ100      </t>
    </r>
  </si>
  <si>
    <t xml:space="preserve">                    2. แผนงานโครงการที่สอดคล้องกับนโยบายตามบริบทของแต่ละอำเภอและมีกิจกรรมและงบประมาณที่เหมาะสม</t>
  </si>
  <si>
    <t>นโยบายสู่ผู้ปฏิบัติทุกระดับ</t>
  </si>
  <si>
    <t>1. ผู้บริหารระดับอำเภอ ต้องเป็นผู้ถ่ายทอด</t>
  </si>
  <si>
    <t>3. จัดตั้งทีมติดตามนิเทศงานระดับอำเภอ</t>
  </si>
  <si>
    <t>4. มีการติดตามการดำเนินงานผ่านเวทีการ</t>
  </si>
  <si>
    <t xml:space="preserve">ประชุม คปสอ., ผอ.รพ.สต.,  กลุ่ม line </t>
  </si>
  <si>
    <t>ของ คปสอ. และจัดสรุปประชุมผลการนิเทศ</t>
  </si>
  <si>
    <t>5. การประชุมประเมินผลการดำเนินงาน</t>
  </si>
  <si>
    <t>รอบ 6 เดือน 12 เดือน</t>
  </si>
  <si>
    <t>ผู้รับผิดชอบกำกับแผนระดับอำเภอ</t>
  </si>
  <si>
    <t>6  บันทึกโครงการในโปรแกรมระบบบริหาร</t>
  </si>
  <si>
    <t>ผู้รับผิดชอบกำกับแผนระดับอำเภอ ก่อน</t>
  </si>
  <si>
    <t>ดำเนินการ เพื่อลงบันทึกในโปรแกรมทุกครั้ง</t>
  </si>
  <si>
    <t>(หลัง ดำเนินการ ถ้ามีการปรับเปลี่ยนทั้ง</t>
  </si>
  <si>
    <t>กิจกรรม และงบประมาณ)</t>
  </si>
  <si>
    <t>7  มีการติดตามกำกับการดำเนินการตาม</t>
  </si>
  <si>
    <t>แผนในที่ประชุมประจำเดือน</t>
  </si>
  <si>
    <t>ประชุม กกบ. และ คปสอ.</t>
  </si>
  <si>
    <t>8  ตรวจสอบการบันทึกระบบบริหาร</t>
  </si>
  <si>
    <t>แผนยุทธศาสตร์ แผนงาน/โครงการโดย</t>
  </si>
  <si>
    <t>9  นำเสนอความก้าวหน้าผลการดำเนินงาน</t>
  </si>
  <si>
    <t>ในเวที คปสอ.</t>
  </si>
  <si>
    <t>4. สำรองฐานข้อมูลทุกวัน/สัปดาห์/เดือน</t>
  </si>
  <si>
    <t>3. กำกับการสำรองข้อมูลทุกสัปดาห์</t>
  </si>
  <si>
    <r>
      <t xml:space="preserve">ตัวชี้วัด (KPI) : </t>
    </r>
    <r>
      <rPr>
        <sz val="14"/>
        <color theme="1"/>
        <rFont val="TH SarabunPSK"/>
        <family val="2"/>
      </rPr>
      <t>1. มีการใช้ Application สำหรับ PCC ใน PCC</t>
    </r>
  </si>
  <si>
    <t xml:space="preserve">ประเด็น / งาน : Digital Transformation </t>
  </si>
  <si>
    <t>ประเมินผลการดำเนินงาน</t>
  </si>
  <si>
    <t>ยุทธศาสตร์ / โครงการหลัก จาก รพ.-สสอ.</t>
  </si>
  <si>
    <t>1. ทบทวนจัดตั้งคณะกรรมการดำเนินการ</t>
  </si>
  <si>
    <t xml:space="preserve"> สสจ. กำหนดไว้</t>
  </si>
  <si>
    <t xml:space="preserve"> CIO อำเภอ ตามโครงสร้างคณะกรรมการที่</t>
  </si>
  <si>
    <t xml:space="preserve">ศูนย์ข้อมูลกลางระดับอำเภอ สำหรับกำกับ </t>
  </si>
  <si>
    <t>ติดตามหน่วยงานสาธารณสุขในอำเภอ และ</t>
  </si>
  <si>
    <t xml:space="preserve">ข้อมูลด้านสุขภาพสำหรับหน่วยงานอื่นๆ </t>
  </si>
  <si>
    <t>และประชาชนทั่วไป</t>
  </si>
  <si>
    <t xml:space="preserve">ข้อมูล การตรวจสอบข้อมูล การแก้ไขข้อมูล </t>
  </si>
  <si>
    <t>สำรองข้อมูล HIS รายสัปดาห์/เดือน นำเสนอ</t>
  </si>
  <si>
    <t>หน่วยบริการทุกวันพฤหัสบดี รายงานผลการ</t>
  </si>
  <si>
    <t xml:space="preserve">ความก้าวหน้าของการปฏิบัติงานตาม KPI </t>
  </si>
  <si>
    <t>รายงานผลที่ประชุม คปสอ.ทุกเดือน</t>
  </si>
  <si>
    <t>สำหรับ User บันทึกข้อมูลตามช่วงตาราง</t>
  </si>
  <si>
    <t>รหัสโครงการ 020401 โครงการพัฒนาระบบข้อมูลข่าวสารเทคโนโลยี คปสอ.แม่เมาะ</t>
  </si>
  <si>
    <t>2. ตรวจสอบความซ้ำซ้อนและคืนข้อมูล</t>
  </si>
  <si>
    <t>ประชากรทุกเดือน (Data Exchange)</t>
  </si>
  <si>
    <t>1. ตรวจสอบรายงานข้อมูลเทียบกับทะเบียน</t>
  </si>
  <si>
    <t xml:space="preserve">ราษฎร์ คืนข้อมูลให้หน่วยบริการ </t>
  </si>
  <si>
    <t>3. สุ่มตรวจประชากรข้อมูล HIS หน่วยบริการ</t>
  </si>
  <si>
    <t xml:space="preserve"> เทียบกับ ปชก. ในหมู่บ้าน ปี ละ 2 ครั้ง </t>
  </si>
  <si>
    <t xml:space="preserve">4. สุ่มตรวจ/ตรวจข้อมูลการลงทะเบียน ณ </t>
  </si>
  <si>
    <t>จุด OPD ทุก เดือน, ห้องคลอด ทุกสัปดาห์</t>
  </si>
  <si>
    <t xml:space="preserve">1. สำรวจข้อมูลประชากรในเขตรับผิดชอบ </t>
  </si>
  <si>
    <t>หลังคาเรือน ปี ละ 2 ครั้ง **</t>
  </si>
  <si>
    <t>2. ปรับปรุงข้อมูลประชากรเมื่อมีความเคลื่อน</t>
  </si>
  <si>
    <t xml:space="preserve">ไหวของประชากรในเขต เช่น การเกิด การตาย </t>
  </si>
  <si>
    <t>การย้ายเข้าย้ายออกทุกเดือน</t>
  </si>
  <si>
    <t xml:space="preserve">3. ตรวจสอบการซ้ำซ้อนของประชากร </t>
  </si>
  <si>
    <t>Data Exchange ทุกสัปดาห์</t>
  </si>
  <si>
    <t>4. ตรวจสอบข้อมูลเลขบัตรประจำตัว</t>
  </si>
  <si>
    <t>ประชาชน 13 หลัก คนไทย (Nation=099)</t>
  </si>
  <si>
    <t xml:space="preserve"> ในระบบ HIS ให้ถูกต้องทุกวัน</t>
  </si>
  <si>
    <t xml:space="preserve">5. ปรับปรุงข้อมูลส่วนบุคคลให้ถูกต้อง เช่น </t>
  </si>
  <si>
    <t xml:space="preserve"> และสถานะการอยู่อาศัย ทุกเดือน</t>
  </si>
  <si>
    <t>1. ศูนย์ขึ้นทะเบียนสิทธิการรักษาพยาบาล</t>
  </si>
  <si>
    <t>อำเภอ คืนข้อมูลการรับขึ้นทะเบียนบัตรสุข</t>
  </si>
  <si>
    <t>ภาพถ้วนหน้า UC และข้อมูลสิทธิจากกองทุน</t>
  </si>
  <si>
    <t>อื่นๆ ที่ได้รับจาก สปสช. ให้หน่วยบริการนำ</t>
  </si>
  <si>
    <t>ไปปรับปรุงสิทธิในระบบ HIS ทุกเดือน</t>
  </si>
  <si>
    <t>2. ตรวจสอบและรายงานความครอบคุมผู้มี</t>
  </si>
  <si>
    <t>สิทธิด้านการรักษาพยาบาลกองทุนต่างใน</t>
  </si>
  <si>
    <t>เขตรับผิดชอบ ทุกเดือน</t>
  </si>
  <si>
    <t>3. สุ่มสำรวจตรวจสอบสิทธิการรักษา</t>
  </si>
  <si>
    <t>พยาบาลประชากร Typearea 1, 3 ในเขต</t>
  </si>
  <si>
    <t xml:space="preserve">พื้นที่ และการให้ความรู้การรับรู้สิทธิที่ถูกต้อง </t>
  </si>
  <si>
    <t>หน่วยบริการละ 2 ครั้งต่อปี</t>
  </si>
  <si>
    <t>4. ศูนย์สิทธิฯอำเภอ รายงานผลการขึ้น</t>
  </si>
  <si>
    <t>ทะเบียนสิทธิ์ UC และความครอบคลุมสิทธิ</t>
  </si>
  <si>
    <t xml:space="preserve">การรักษาพยาบาล แยกรายหน่วยบริการ </t>
  </si>
  <si>
    <t>ในที่ประชุม คปสอ.ทุกเดือน</t>
  </si>
  <si>
    <t xml:space="preserve">1. ตรวจสอบสิทธิผู้ป่วยทุกราย (ทุก </t>
  </si>
  <si>
    <t>Typearea) ที่มารับบริการ ผ่านระบบ Online</t>
  </si>
  <si>
    <t xml:space="preserve"> สปสช. และตรวจเช็คกับสิทธิปัจจุบันในระบบ</t>
  </si>
  <si>
    <t xml:space="preserve"> HIS =&gt; ปรับปรุงให้ถูกต้องตรงกัน</t>
  </si>
  <si>
    <t>2. อสม.สำรวจปรับปรุงข้อมูลสิทธิการรักษา</t>
  </si>
  <si>
    <t xml:space="preserve">พยาบาล ปชช.ที่อาศัยอยู่จริงในพื้นที่, </t>
  </si>
  <si>
    <t>จนท.ปรับปรุงสิทธิใน HIS ทุกเดือน</t>
  </si>
  <si>
    <t>3. ประชาสัมพันธ์ให้ ปชช.ในเขตรับผิดชอบ</t>
  </si>
  <si>
    <t xml:space="preserve"> รับรู้สิทธิการเข้าถึงการรักษาพยาบาล และ</t>
  </si>
  <si>
    <t>การขึ้นทะเบียนสิทธิให้ถูกต้องตามสิทธิและ</t>
  </si>
  <si>
    <t>ตามพื้นที่สถานพยาบาลหลักนั้นๆ ทุกเดือน</t>
  </si>
  <si>
    <t>1. หน่วยบริการทุกแห่ง ขึ้นทะเบียนผู้ป่วย</t>
  </si>
  <si>
    <t xml:space="preserve">โรคเรื้อรัง ที่ได้รับการวินิจฉัย หรือมารับบริการ </t>
  </si>
  <si>
    <t>ที่คลินิกโรคเรื้อรังของหน่วยบริการตนเอง</t>
  </si>
  <si>
    <t>ทุกราย ทุกวัน</t>
  </si>
  <si>
    <t>2. หน่วยบริการทุกแห่ง ขึ้นทะเบียนผู้ป่วยโรค</t>
  </si>
  <si>
    <t>เรื้อรังทุกคนที่อาศัยอยู่ในเขตรับผิดชอบ ทุกสัปดาห์</t>
  </si>
  <si>
    <t>3. ตรวจสอบการรับคืนข้อมูลผู้ป่วยเรื้อรังจาก</t>
  </si>
  <si>
    <t xml:space="preserve"> Data Exchange และ Thai COC ทุกวัน</t>
  </si>
  <si>
    <t>4. ตรวจสอบและติดตามข้อมูลผู้ป่วยโรคเรื้อ</t>
  </si>
  <si>
    <t>รังที่ถูกวินิจฉัยในอดีต และไม่ได้มารับบริการ</t>
  </si>
  <si>
    <t>รักษา ติดตามให้มารับการตรวจเพื่อยืนยันผล</t>
  </si>
  <si>
    <t>ล่าสุด เช่น DM, HT ปรับปรุงช่วงรณรงค์</t>
  </si>
  <si>
    <t>คัดกรอง (ต.ค.-ธ.ค.)</t>
  </si>
  <si>
    <t>5. หน่วยบริการปรับปรุงฐานข้อมูล และ</t>
  </si>
  <si>
    <t>รหัสโรคเรื้อรังให้เป็นปัจจุบันตามสภาพ</t>
  </si>
  <si>
    <t>การป่วย ภาวะแทรกซ้อนของผู้ป่วยโรคเรื้อรัง</t>
  </si>
  <si>
    <t>นั้นๆ ทุกเดือน หรือเมื่อทราบผลการรักษา</t>
  </si>
  <si>
    <t>ครั้งล่าสุด</t>
  </si>
  <si>
    <t>รายใหม่ ทุกเดือน</t>
  </si>
  <si>
    <t>6. อำเภอตรวจการขึ้นทะเบียนโรคเรื้อรัง</t>
  </si>
  <si>
    <t>ทุกเดือน</t>
  </si>
  <si>
    <t>2. สรุปรายงานความครอบคลุมนำเสนอในที่</t>
  </si>
  <si>
    <t>ประชุม คปสอ. ทุกเดือน</t>
  </si>
  <si>
    <t>การบันทึกข้อมูล และการได้รับวัคซีนเด็กใน</t>
  </si>
  <si>
    <t>พื้นที่ หน่วยบริการ ละ 2 ครั้ง (นิเทศงาน</t>
  </si>
  <si>
    <t>รอบแรก, นิเทศงานรอบสอง) และรายงาน</t>
  </si>
  <si>
    <t>ผลการสุ่มสำรวจ</t>
  </si>
  <si>
    <t>บริการฉีดวัคซีน และลงความครอบคลุมใน</t>
  </si>
  <si>
    <t>กรณีที่ไปรับวัคซีนจากที่อื่นๆ ทุกวัน/สัปดาห์</t>
  </si>
  <si>
    <t xml:space="preserve">ความคลุมการได้รับวัคซีนของเด็กในพื้นที่ </t>
  </si>
  <si>
    <t xml:space="preserve">เทียบกับ HDC และส่งรายงานให้อำเภอ </t>
  </si>
  <si>
    <t xml:space="preserve"> จนกว่าจะได้รับข้อมูลการฉีดวัคซีนที่แน่ชัด</t>
  </si>
  <si>
    <t>อุปสรรคการติดตาม รายงานทุกเดือน</t>
  </si>
  <si>
    <t>ของเด็กรายนั้นๆ พร้อมทั้งรายงานปัญหา</t>
  </si>
  <si>
    <t>1. CM, PM ตรวจความครบถ้วนถูกต้องของ</t>
  </si>
  <si>
    <t>การบันทึกข้อมูลตามห้องงาน (หน้าจอการ</t>
  </si>
  <si>
    <t>บันทึก) ทุกวัน</t>
  </si>
  <si>
    <t>2. IT ตรวจสอบข้อมูล 43 แฟ้มด้วยโปรแกรม</t>
  </si>
  <si>
    <t xml:space="preserve"> OP-PP 2010 ทุกวัน แจ้งผล Error ให้ PM </t>
  </si>
  <si>
    <t>แก้ไขข้อมูลที่โปรแกรม HIS ให้ถูกต้อง ทุกวัน</t>
  </si>
  <si>
    <t>3. หัวหน้างาน/หน่วยงาน/IM สุ่มตรวจการ</t>
  </si>
  <si>
    <t>บันทึกข้อมูล ทุกสัปดาห์</t>
  </si>
  <si>
    <t>1. การบันทึกข้อมูล การตรวจสอบ การส่ง</t>
  </si>
  <si>
    <t>ข้อมูล การแก้ไขข้อมูล ทุกสัปดาห์</t>
  </si>
  <si>
    <t xml:space="preserve">2. กำกับการปรับปรุง V.โปรแกรม HIS </t>
  </si>
  <si>
    <t xml:space="preserve">เป็นปัจจุบัน </t>
  </si>
  <si>
    <t xml:space="preserve">4. IT ตรวจสอบข้อมูล 43 แฟ้ม ด้วยโปรแกรม </t>
  </si>
  <si>
    <t xml:space="preserve">OP-PP 2010 แจ้งผล Error ให้หน่วยบริการ </t>
  </si>
  <si>
    <t>แก้ไขข้อมูลที่ โปรแกรม HIS ให้ถูกต้องทุก</t>
  </si>
  <si>
    <t>สัปดาห์ และรายงาน IM อำเภอ</t>
  </si>
  <si>
    <t>ทุกวันพฤหัสบดี</t>
  </si>
  <si>
    <t xml:space="preserve">5. ส่งข้อมูล 43 แฟ้ม =&gt; HDC รายสัปดาห์ </t>
  </si>
  <si>
    <t>1. จัดทั้งทีมพัฒนาข้อมูลการค้นหาสาเหตุ</t>
  </si>
  <si>
    <t>การตายที่ตายในโรงพยาบาลทบทวนข้อมูล</t>
  </si>
  <si>
    <t>การวินิจฉัยในโปรแกรมเวชระเบียน HIS และ</t>
  </si>
  <si>
    <t>การลงบันทึกหนังสือรับรองการตาย และการ</t>
  </si>
  <si>
    <t>ให้คำปรึกษาแก่หน่วยบริการในอำเภอ และ</t>
  </si>
  <si>
    <t xml:space="preserve">นายทะเบียนผู้รับแจ้งตาย เมื่อมีการร้องขอ </t>
  </si>
  <si>
    <t xml:space="preserve">(ทีมประกอบด้วย แพทย์, พยาบาล, เวชสถิติ, </t>
  </si>
  <si>
    <t>IM, MRA, IT ฯลฯ)</t>
  </si>
  <si>
    <t xml:space="preserve">2. ทบทวน ตรวจสอบ conference case </t>
  </si>
  <si>
    <t>ที่วินิจฉัย ill-defined เพื่อค้นหาสาเหตุ</t>
  </si>
  <si>
    <t>การตายที่แท้จริง</t>
  </si>
  <si>
    <t>3. สรุปรายงานการระบุสาเหตุการตาย</t>
  </si>
  <si>
    <t>ไม่ชัดแจ้ง (Ill-define) ที่เฉพาะที่ตายใน</t>
  </si>
  <si>
    <t>โรงพยาบาล รายเดือน</t>
  </si>
  <si>
    <t>4. ส่งสำเนา ท.ร. 4/1 ให้กลุ่มงานพัฒนา</t>
  </si>
  <si>
    <t>เสียชีวิตในโรงพยาบาล ในเดือนนั้นๆ</t>
  </si>
  <si>
    <t>ยุทธศาสตร์สาธารณสุข สสจ.ลำปาง เมื่อมีผู้</t>
  </si>
  <si>
    <t xml:space="preserve">1. บูรณาการร่วมกับทีม MRA โรงพยาบาล </t>
  </si>
  <si>
    <t>ตรวจสอบข้อมูลผู้ป่วยนอก และผู้ป่วยใน และ</t>
  </si>
  <si>
    <t xml:space="preserve">เป็นพี่เลี้ยงให้หน่วยบริการระดับ รพ.สต. </t>
  </si>
  <si>
    <t>ภายในอำเภอ</t>
  </si>
  <si>
    <t>2. กำหนด Auditor ตรวจสอบคุณภาพเวช</t>
  </si>
  <si>
    <t>ระเบียน OP/IP 40 ฉบับทุก 3 เดือน และ</t>
  </si>
  <si>
    <t xml:space="preserve">ก่อนเคลมทุกราย ทุกสิทธิ์ กรณีค่าใช้จ่ายสูง / </t>
  </si>
  <si>
    <t>สุ่มไขว้ประเมินคุณภาพเวชระเบียน</t>
  </si>
  <si>
    <t>3. กำกับ ติดตาม และรายงานผลการตรวจ</t>
  </si>
  <si>
    <t>สอบคุณภาพเวชเบียน</t>
  </si>
  <si>
    <t>1. CM ผู้บันทึกข้อมูล OPD/IPD ตรวจหน้าจอ</t>
  </si>
  <si>
    <t xml:space="preserve">Complete ข้อมูลให้สมบูรณ์ทุก Item </t>
  </si>
  <si>
    <t>ตรวจสอบการให้รหัสโรคหลัก (Pdx)</t>
  </si>
  <si>
    <t>2. CM OPD/IPD หน่วยบริการทำการสุ่ม</t>
  </si>
  <si>
    <t>ตัวอย่าง Audit ข้อมูล ทุกวัน/ทุกสัปดาห์</t>
  </si>
  <si>
    <t>3. PM OPD/IPD หน่วยบริการทำการสุ่ม</t>
  </si>
  <si>
    <t>ตัวอย่าง Audit ข้อมูล ทุกเดือน</t>
  </si>
  <si>
    <t xml:space="preserve">4. IM, IT ตรวจสอบการให้รหัสโรคหลัก </t>
  </si>
  <si>
    <t xml:space="preserve">(Pdx) ของแฟ้มผู้ป่วยในโรงพยาบาล </t>
  </si>
  <si>
    <t>มีการให้ระหัสโรคเป็นรหัส ill Defined</t>
  </si>
  <si>
    <t>ข้อมูลเสนอผู้บริหารทุกเดือน</t>
  </si>
  <si>
    <t>5. IM สรุปรายงานผลการตรวจคุณภาพ</t>
  </si>
  <si>
    <t>1. พัฒนาศักยภาพ MCH Board อำเภอใน</t>
  </si>
  <si>
    <t>การขับเคลื่อนงานแม่และเด็กเพิ่มมากขึ้น</t>
  </si>
  <si>
    <t xml:space="preserve">2. ทบทวนความรู้ ทักษะ ด้านการดูแล </t>
  </si>
  <si>
    <t>การบันทึกข้อมูล การวิเคราะห์ข้อมูล CM,</t>
  </si>
  <si>
    <t xml:space="preserve"> PMผู้รับผิดชอบงานอนามัยแม่และเด็ก</t>
  </si>
  <si>
    <t>3. ตรวจสอบการรับคืนข้อมูลแม่และเด็กจาก</t>
  </si>
  <si>
    <t xml:space="preserve"> Data Exchange และแม่กลุ่มเสี่ยง </t>
  </si>
  <si>
    <t>Thai COC ทุกเดือน</t>
  </si>
  <si>
    <t>1. บันทึกตรวจสอบข้อมูลบริการและความ</t>
  </si>
  <si>
    <t>ครอบคลุม ประวัติหญิงตั้งครรภ์ การให้บริการ</t>
  </si>
  <si>
    <t>ฝากครรภ์ การวินิจฉัยรหัส ICD-10 กลุ่มการ</t>
  </si>
  <si>
    <t>ตั้งครรภ์ รหัสหัตถการที่เกี่ยวข้องในกลุ่มหญิง</t>
  </si>
  <si>
    <t>ตั้งครรภ์ ให้ครบถ้วน ถูกต้อง ทุกวัน</t>
  </si>
  <si>
    <t>2. ติดตามข้อมูล Data Exchange และ</t>
  </si>
  <si>
    <t>แม่กลุ่มเสี่ยง Thai COC ทุกวัน</t>
  </si>
  <si>
    <t>1. แต่งตั้งผู้บริหารจัดการข้อมูล และผู้ควบคุม</t>
  </si>
  <si>
    <t>ข้อมูล ศึกษาทำความเข้าใจรายละเอียดของ</t>
  </si>
  <si>
    <t xml:space="preserve">ระเบียบ </t>
  </si>
  <si>
    <t>2. ใช้หนังสือแสดงความยินยอมให้เปิดเผย</t>
  </si>
  <si>
    <t>ข้อมูลด้านสุขภาพของบุคคลทางอิเล็กทรอนิกส์</t>
  </si>
  <si>
    <t xml:space="preserve"> (Consent Form) ใบการให้บริการ</t>
  </si>
  <si>
    <t>ประชาชนทุกครั้งที่มารับบริการ</t>
  </si>
  <si>
    <t xml:space="preserve">  - ยินยอมให้สถานพยาบาลเปิดเผยข้อมูล/</t>
  </si>
  <si>
    <t>ส่งข้อมูล อิเล็กทรอนิกส์ (สำเนาข้อมูล)</t>
  </si>
  <si>
    <t xml:space="preserve">3. พัฒนาคุณภาพระบบ HIS ตามเกณฑ์ HAIT </t>
  </si>
  <si>
    <t xml:space="preserve">(เอชเอไอที) Healthcare Accreditation </t>
  </si>
  <si>
    <t>Information Technology</t>
  </si>
  <si>
    <t>4. พัฒนาระบบ HIS รองรับการเชื่อมโยงข้อมูล</t>
  </si>
  <si>
    <t>ผ่าน HIS Gateway เพื่อให้ ปชช. เรียกใช้</t>
  </si>
  <si>
    <t>ข้อมูลสุขภาพของตนเอง</t>
  </si>
  <si>
    <t>5. โรงพยาบาลทุกแห่งติดตั้งระบบยืนยันตัวตน</t>
  </si>
  <si>
    <t xml:space="preserve"> (AUTHENTICATION) และจัดเก็บข้อมูลการ</t>
  </si>
  <si>
    <t>จราจรของคอมพิวเตอร์ อย่างน้อย 90 วัน</t>
  </si>
  <si>
    <t>8. รายงานผลการดำเนินงาน รายไตรมาส</t>
  </si>
  <si>
    <t>1. รพ.ทุกแห่ง จัดตั้งคณะกรรมการพัฒนา</t>
  </si>
  <si>
    <t>Digital Transformation ของโรงพยาบาล</t>
  </si>
  <si>
    <t xml:space="preserve">2. ดำเนินงานตามแนวทการพัฒนา </t>
  </si>
  <si>
    <t>Smart Hospital</t>
  </si>
  <si>
    <t xml:space="preserve">5. เตรียมการเพื่อรองรับระบบ PHR (H4U) </t>
  </si>
  <si>
    <t>ของกระทรวงสาธารณสุข</t>
  </si>
  <si>
    <t xml:space="preserve">6. เตรียมการเพื่อรองรับระบบ AI Unit, </t>
  </si>
  <si>
    <t xml:space="preserve">CXR, Retina และการใช้ประโยชน์ Big </t>
  </si>
  <si>
    <t xml:space="preserve">Data Analysis </t>
  </si>
  <si>
    <t>7. เตรียมการเพื่อรองรับ PCC Application</t>
  </si>
  <si>
    <t xml:space="preserve"> ใน PCC ทุกแห่ง เพื่อเชื่อมโยง/สื่อสาร </t>
  </si>
  <si>
    <t>ระหว่างหน่วยบริการ</t>
  </si>
  <si>
    <t>1. สมัครเข้าร่วมโครงการ TMI</t>
  </si>
  <si>
    <t>3. จัดตั้ง กก./ทีมงาน ที่เกี่ยวข้อง</t>
  </si>
  <si>
    <t>4 ทบทวนการประเมิน HAIT (ส่วนขาด)</t>
  </si>
  <si>
    <t>5. จัดทำแผนในการพัฒนาตามส่วนขาด</t>
  </si>
  <si>
    <t>6. ดำเนินการพัฒนาตามเกณฑ์ (PDCA)</t>
  </si>
  <si>
    <t>7. ประสานงาน TMI ในการตรวจรับการประเมิน</t>
  </si>
  <si>
    <t>8. ประเมินผลการดำเนินงาน</t>
  </si>
  <si>
    <t>กิจกรรมการปฏิบัติงาน / ช่วงรณรงค์</t>
  </si>
  <si>
    <t>สิทธิ์ประกันสุขภาพถ้วนหน้า (UC) สปสช. ร้อยละ 100</t>
  </si>
  <si>
    <t>ข้อมูลการสร้างเสริมภูมิคุ้มกันโรค (วัคซีนพื้นฐาน) เด็กต่ำกว่า 5 ปี ต่ำกว่าเกณฑ์</t>
  </si>
  <si>
    <t>2. ประกาศ HAIT เป็นนโยบายของโรงพยาบาล</t>
  </si>
  <si>
    <t>การประชุม คปสอ. โดยมีประธาน/รองประธาน</t>
  </si>
  <si>
    <t>เป็นผู้นำการประชุม และกลุ่มย่อยตามยุทธฯ /</t>
  </si>
  <si>
    <t>ผลปฏิบัติงานที่ประชุม คปสอ. ทุกครั้ง</t>
  </si>
  <si>
    <t xml:space="preserve">        2.4.1 คุณภาพข้อมูลเวชระเบียนและการวินิจฉัยโรคผู้ป่วยนอก มีความถูกต้องครบถ้วน ตามเงื่อนไขกองยุทธศาสตร์และแผน ไม่น้อยกว่าร้อยละ 80</t>
  </si>
  <si>
    <t xml:space="preserve">        2.4.2 คุณภาพข้อมูลเวชระเบียนผู้ป่วยใน มีความถูกต้องครบถ้วน ตามเงื่อนไข สปสช. ไม่น้อยกว่า ร้อยละ 80</t>
  </si>
  <si>
    <t xml:space="preserve">        2.4.3 ร้อยละของการให้รหัสโรคหลัก (Pdx) ของแฟ้มผู้ป่วยในโรงพยาบาล มีการให้รหัสโรคเป็นรหัส ill-Defined ไม่เกินร้อยละ 5</t>
  </si>
  <si>
    <t xml:space="preserve">         2.3.1 ข้อมูลสาเหตุการตายที่แพทย์เขียนหนังสือรับรองการตาย ท.ร. 4/1 เฉพาะกรณีเสียชีวิตในโรงพยาบาล </t>
  </si>
  <si>
    <t xml:space="preserve">        2.3.2 ข้อมูลสาเหตุการตายที่ระบุสาเหตุการตายไม่ชัดแจ้ง (ill-define) ของจังหวัด ปี 2562 ไม่เกินร้อยละ 20 ของการตายทั้งหมด</t>
  </si>
  <si>
    <t xml:space="preserve">       2.1.5 ข้อมูลสร้างเสริมภูมิคุ้มกันโรค (วัคซีนพื้นฐาน) ความครอบคลุมของเด็กอายุครบ 3 ปี วันซีนไข้สมองอักเสบ JE, เยอรมัน MMR2 ผ่านเกณฑ์ร้อยละ 95</t>
  </si>
  <si>
    <t xml:space="preserve">       2.1.4 ข้อมูลสร้างเสริมภูมิคุ้มกันโรค (วัคซีนพื้นฐาน) ความครอบคลุมของเด็กอายุครบ 1 ปี </t>
  </si>
  <si>
    <t xml:space="preserve">       2.1.3 ผู้ป่วยเรื้อรังที่ได้รับการวินิจฉัยในปีงบประมาณปัจจุบัน ต้องได้รับการขึ้นทะเบียนโรคเรื้อรังในแฟ้ม Chronic โปรแกรม HIS ร้อยละ 100 </t>
  </si>
  <si>
    <t xml:space="preserve">       2.1.1 ประชากร Type 1, 2 ต่างจากทะเบียนราษฎร์ ไม่เกิน ร้อยละ 3</t>
  </si>
  <si>
    <t xml:space="preserve">       2.1.2 ประชากร Type 1, 3 ที่ที่ไม่ได้รับสิทธิสวัสดิการข้าราชการ หรือสิทธิประกันสังคม หรือสิทธิสวัสดิการรัฐวิสาหกิจหรือสิทธิอื่นๆ จากรัฐ ได้รับการขึ้นทะเบียน</t>
  </si>
  <si>
    <t xml:space="preserve">              - วัคซีน BCG, ตับอักเสบ ในเด็กแรกเกิด ร้อยละ 100</t>
  </si>
  <si>
    <t xml:space="preserve">              - วัคซีน DTP-HBV3, โปลิโอ3, MMR1, IPV ผ่านเกณฑ์ร้อยละ 95</t>
  </si>
  <si>
    <t xml:space="preserve">       2.5.1 บันทึกข้อมูลข้อมูลประวัติการตั้งครรภ์ ของหญิงตั้งครรภ์ในเขตรับผิดชอบ หรือหญิงตั้งครรภ์ผู้มารับบริการ ในทะเบียนหญิงตั้งครรภ์ </t>
  </si>
  <si>
    <t xml:space="preserve">        แฟ้ม Prenatal ทุกราย ร้อยละ 100</t>
  </si>
  <si>
    <t xml:space="preserve">       2.5.2 บันทึกข้อมูลข้อมูลประวัติการคลอด หรือการสิ้นสุดการตั้งครรภ์ ของหญิงคลอดในเขตรับผิดชอบ และ/หรือ</t>
  </si>
  <si>
    <t xml:space="preserve">       2.5.3 การบันทึกข้อมูลประวัติการตั้งครรภ์ การฝากครรภ์ และการคลอด มีความเชื่อมโยง ถูกต้องตรงกัน ได้แก่ชุดข้อมูล การตั้งครรภ์ที่ (GRAVIDA), </t>
  </si>
  <si>
    <t xml:space="preserve">2. ประชุม กม.CIO  ไตรมาส ละ 1 ครั้ง </t>
  </si>
  <si>
    <t xml:space="preserve">3. CIO อำเภอกำหนดชุดข้อมูล Data Set </t>
  </si>
  <si>
    <t>4. กก. CIO อำเภอ กำกับติดตามการบันทึก</t>
  </si>
  <si>
    <t xml:space="preserve">5. CIO -&gt; IM+IT ตรวจสอบข้อมูล 43 แฟ้ม </t>
  </si>
  <si>
    <t>6. CIO -&gt; IM วิเคราะห์ข้อมูล และติดตาม</t>
  </si>
  <si>
    <t>7. กม.CIO ทำแผนพัฒนา / ประชุม อบรม</t>
  </si>
  <si>
    <t>2. ร้อยละของอำเภอและหน่วยบริการ ผ่านเกณฑ์คุณภาพข้อมูล</t>
  </si>
  <si>
    <t xml:space="preserve">คำนำหน้านาม , เพศ , สถานะสมรส , สัญชาติ </t>
  </si>
  <si>
    <t>สถานะความเป็นต่างด้าว , สถานะการจำหน่าย</t>
  </si>
  <si>
    <t>คลินิคโรคเรื้องรัง</t>
  </si>
  <si>
    <t>ศูนย์ขึ้นทะเบียนสิทธิการรักษาพยาบาล</t>
  </si>
  <si>
    <t>1. อำเภอกำกับติดตามการบันทึกข้อมูลการให้</t>
  </si>
  <si>
    <t>บริการฉีดวัคซีน เปรียบเทียมกับเป้าหมาย และ</t>
  </si>
  <si>
    <t>จำนวนวัคซีนที่ได้รับการสนับสนุน ทุกเดือน</t>
  </si>
  <si>
    <t xml:space="preserve">3. สุ่มตรวจรายงาน รายชื่อเด็กได้รับวัคซีน </t>
  </si>
  <si>
    <t>1. บันทึกข้อมูลการให้วัคซีนทุกรายที่มารับ</t>
  </si>
  <si>
    <t>2. รายงานจำนวนผู้รับบริการฉีดวัคซีน และ</t>
  </si>
  <si>
    <t>3. ติดตามเด็กที่ขาดการมารับวัคซีนทุกวัน</t>
  </si>
  <si>
    <t xml:space="preserve">6. เน้นให้ปฎิบัติตามกฎระเบียบ ข้อห้าม </t>
  </si>
  <si>
    <t>ข้อปฏิบัติ สำหรับ จนท. ในหน่วยงาน ด้านข้อมูล</t>
  </si>
  <si>
    <t>ข่าวสาร</t>
  </si>
  <si>
    <t>3. ส่งเสริมให้บุคลากรสาธารณสุข มีความรู้</t>
  </si>
  <si>
    <t>ความสามารถด้านการใช้เทคโนโลยีสารสนเทศ</t>
  </si>
  <si>
    <t>ที่ถูกต้อง เพื่อปรับใช้กับระบบงานได้อย่าง</t>
  </si>
  <si>
    <t>เหมาะสม โดยเฉพาะการเรียนรู้ออนไลน์</t>
  </si>
  <si>
    <t>9. รายงานผลการดำเนินงาน รายไตรมาส</t>
  </si>
  <si>
    <t xml:space="preserve"> Digital Transformation</t>
  </si>
  <si>
    <t>การพัฒนาตามแนวทางการพัฒนาคุณภาพระบบเทคโนโลยีสารสนเทศโรงพยาบาล ของ TMI(Thai Medical Information)</t>
  </si>
  <si>
    <t>Healthcare Accreditation Information Technology (HAIT)</t>
  </si>
  <si>
    <t xml:space="preserve">   1.1 จัดประชุมชี้แจงการจัดทำแผนในเวที</t>
  </si>
  <si>
    <t xml:space="preserve">   2.1 ตั้งผู้รับผิดชอบแผนระดับอำเภอ / </t>
  </si>
  <si>
    <t xml:space="preserve">   3.1 ทบทวนทีมนิเทศงาน</t>
  </si>
  <si>
    <t xml:space="preserve">   3.2 กำหนดกิจกรรม/งานสำคัญของการ</t>
  </si>
  <si>
    <t xml:space="preserve">   3.3 เน้นออกนิเทศงานตามแผนที่กำหนดไว้</t>
  </si>
  <si>
    <t xml:space="preserve">   3.4 เสริมรูปแบบให้มีการประชุม คปสอ.สัญจร</t>
  </si>
  <si>
    <t xml:space="preserve">   5.1 จัดประชุมประเมินผลงาน รอบ 6 เดือน</t>
  </si>
  <si>
    <t xml:space="preserve">   5.2 จัดประชุมประเมินผลงาน รอบ 1 ปี</t>
  </si>
  <si>
    <t xml:space="preserve">   6.1 ผู้รับผิดชอบโครงการ ต้องแจ้งผ่านให้</t>
  </si>
  <si>
    <t xml:space="preserve">   7.1 บรรจุวาระการติดตามแผน ในการ</t>
  </si>
  <si>
    <t>-  ร้อยละของการปรับเพิ่มโครงการระหว่างปี คิดเป็น 2.11</t>
  </si>
  <si>
    <t xml:space="preserve"> -  ร้อยละของการปรับลดกิจกรรมระหว่างปีคิดเป็น 52.08</t>
  </si>
  <si>
    <t xml:space="preserve"> -  ร้อยละของการเบิกจ่ายงบประมาณ คิดเป็นร้อยละ 84.72(ข้อมูล ณ.วันที่ 5ต.ค.61)</t>
  </si>
  <si>
    <t xml:space="preserve"> -  ร้อยละการส่งรายงานการประชุม   คปสอ. ร้อยละ 0   กกบ  ร้อยละ 100</t>
  </si>
  <si>
    <t xml:space="preserve">1. อำเภอมีคำสั่งแต่งตั้งคณะกรรมการ CIO ระดับอำเภอ (DHIC) และมีคำสั่งแต่ตั้งคณะกรรมการระดับจังหวัด CIO ระดับจังหวัด (HDC)
</t>
  </si>
  <si>
    <t xml:space="preserve">4. ข้อมูลการสร้างเสริมภูมิคุ้มกันโรค (วัคซีนพื้นฐาน) เด็กต่ำกว่า 5 ปี ต่ำกว่าเกณฑ์ มีความครอบคลุมของเด็กอายุครบ 1 ปี วัคซีน BCG ร้อยละ 99.56 , HBV1 ร้อยละ 99.56)  
</t>
  </si>
  <si>
    <t>วัคซีน DTP-HBV3, โปลิโอ3, MMR1, IPV ผ่านเกณฑ์ร้อยละ 96.62 และ ความครอบคลุมของเด็กอายุครบ 3 ปี วันซีน ไข้สมองอักเสบ JE, เยอรมัน MMR2 ผ่านเกณฑ์ร้อยละ  89.96</t>
  </si>
  <si>
    <t>6. คุณภาพข้อมูลเวชระเบียนและการวินิจฉัยโรค (บูรณาการร่วมกับกลุ่มงานประกันสุขภาพ) - คุณภาพข้อมูลเวชระเบียนผู้ป่วยใน ร้อยละ 89.38  และคุณภาพข้อมูลเวชระเบียน</t>
  </si>
  <si>
    <t>และการวินิจฉัยโรคผู้ป่วยนอก มีความถูกต้องครบถ้วน From A ร้อยละ 88 , From B ร้อยละ 92.69 , เฉลี่ยภาพรวมอำเภอแม่เมาะ ร้อยละ 84.8</t>
  </si>
  <si>
    <r>
      <t>ร้อยละของการให้รหัสโรคหลัก (</t>
    </r>
    <r>
      <rPr>
        <sz val="11"/>
        <color theme="1"/>
        <rFont val="Calibri"/>
        <family val="2"/>
      </rPr>
      <t xml:space="preserve">Pdx) </t>
    </r>
    <r>
      <rPr>
        <sz val="14"/>
        <color theme="1"/>
        <rFont val="Cordia New"/>
        <family val="2"/>
      </rPr>
      <t xml:space="preserve">ของแฟ้มผู้ป่วยในโรงพยาบาล มีการให้ระหัสโรคเป็นรหัส </t>
    </r>
    <r>
      <rPr>
        <sz val="11"/>
        <color theme="1"/>
        <rFont val="Calibri"/>
        <family val="2"/>
      </rPr>
      <t xml:space="preserve">ill Defined </t>
    </r>
    <r>
      <rPr>
        <sz val="14"/>
        <color theme="1"/>
        <rFont val="Cordia New"/>
        <family val="2"/>
      </rPr>
      <t>อำเภอแม่เมาะ ปี 2561 เฉลี่ยร้อยละ 43.2</t>
    </r>
    <r>
      <rPr>
        <sz val="11"/>
        <color theme="1"/>
        <rFont val="Tahoma"/>
        <family val="2"/>
        <charset val="222"/>
        <scheme val="minor"/>
      </rPr>
      <t/>
    </r>
  </si>
  <si>
    <t xml:space="preserve">2. คุณภาพข้อมูลพื้นฐาน  ข้อมูลประชากรตามทะเบียนราษฎร์ในเขตรับผิดชอบ Typearea 1, Typearea 2 จากการสำรวจ เมื่อเทียบกับทะเบียนราษฎร์กลางปี </t>
  </si>
  <si>
    <t>อำเภอแม่เมาะ (34,878/40,008 ราย)ร้อยละส่วนต่าง 12.82 โดยมีจำนวนประชากรที่สำรวจน้อยกว่าทะเบียนราษฎร์กลางปี 5,029 ราย</t>
  </si>
  <si>
    <t xml:space="preserve">3. ศูนย์ขึ้นทะเบียนสิทธิการรักษาพยาบาลความครอบคลุมสิทธิ์ ปี 2561มีสิทธ์บัตรทอง = 26,307 รายข้าราชการ OFC = 3,105 ราย ประกันสังคม  SSS = 9,574 รายท้องถิ่น  </t>
  </si>
  <si>
    <t>LGO = 443 ราย   สิทธิ์ อื่นๆ = 57 รายค่าว่าง = 12 ราย</t>
  </si>
  <si>
    <t xml:space="preserve">5. คุณภาพข้อมูล 43 แฟ้มมาตรฐาน กระทรวงสาธารณสุข ผ่านเกณฑ์ร้อยละ 95  มีคุณภาพข้อมูล 43 แฟ้มมาตรฐาน กระทรวงสาธารณสุข มีความถูกตามรหัส  </t>
  </si>
  <si>
    <t>และโครงสร้างมาตรฐาน ร้อยละ 95   ความทันเวลา ร้อยละ 95 (ปี 2561 ค่าเฉลี่ยจังหวัดลำปาง มีความถูกต้อง ร้อยละ 99.63, ความทันเวลา ร้อยละ 100)</t>
  </si>
  <si>
    <t>ผอก.รพ. หรือ สสอ.</t>
  </si>
  <si>
    <t xml:space="preserve"> -มีคำสั่ง CIO อำเภอ</t>
  </si>
  <si>
    <t>เลขา CIO</t>
  </si>
  <si>
    <t>คณะกรรมการ</t>
  </si>
  <si>
    <t>สสอ.แม่เมาะ</t>
  </si>
  <si>
    <t>/รพ.แม่เมาะ</t>
  </si>
  <si>
    <t>ธค.61</t>
  </si>
  <si>
    <t>4 ครั้ง</t>
  </si>
  <si>
    <t xml:space="preserve">พ.ย., ก.พ., </t>
  </si>
  <si>
    <t>พ.ค., ส.ค.</t>
  </si>
  <si>
    <t>1 DHDC</t>
  </si>
  <si>
    <t>CIO อำเภอ</t>
  </si>
  <si>
    <t>12 ครั้ง</t>
  </si>
  <si>
    <t>สสอ.มม./ รพ.มม.</t>
  </si>
  <si>
    <t xml:space="preserve">ตรวจสอบ -&gt; CIO และส่งข้อมูล 43 แฟ้ม </t>
  </si>
  <si>
    <t xml:space="preserve"> -&gt; HDC จังหวัด</t>
  </si>
  <si>
    <t xml:space="preserve"> -</t>
  </si>
  <si>
    <t>2 ครั้ง</t>
  </si>
  <si>
    <t>ม.ค., ก.ค.62</t>
  </si>
  <si>
    <t xml:space="preserve"> รพสต. 5 แห่ง</t>
  </si>
  <si>
    <t>รพช.</t>
  </si>
  <si>
    <t>ทุกครั้ง</t>
  </si>
  <si>
    <t>อำเภอ ผ่านเกณฑ์คุณภาพ</t>
  </si>
  <si>
    <t>ข้อมูล</t>
  </si>
  <si>
    <t>คุณภาพข้อมูล</t>
  </si>
  <si>
    <t>หน่วยบริการ  ผ่านเกณฑ์</t>
  </si>
  <si>
    <t>คปสอ.แม่เมาะ</t>
  </si>
  <si>
    <t>ทีมยุทธศาสตร์</t>
  </si>
  <si>
    <t>4,10-12,16</t>
  </si>
  <si>
    <t>ตค.61</t>
  </si>
  <si>
    <t>กก. คปสอ.</t>
  </si>
  <si>
    <t>ทุกคน</t>
  </si>
  <si>
    <t>แผนงานโครงการที่สอด</t>
  </si>
  <si>
    <t>คล้องกับนโยบายตามบริบท</t>
  </si>
  <si>
    <t>ของแต่ละอำเภอและมี</t>
  </si>
  <si>
    <t>กิจกรรมและงบประมาณ</t>
  </si>
  <si>
    <t>ที่เหมาะสม</t>
  </si>
  <si>
    <t>โครงการต่าง ๆ และกำหนดเวลาการส่งแผน</t>
  </si>
  <si>
    <t>ที่ชัดเจน</t>
  </si>
  <si>
    <t>2. จัดตั้งทีมยุทธศาสตร์/ผู้รับผิดชอบระดับ</t>
  </si>
  <si>
    <t>1 ทีม</t>
  </si>
  <si>
    <t>ทีมเล็ก2 ทีม</t>
  </si>
  <si>
    <t>รพ.สต.ทุกแห่ง</t>
  </si>
  <si>
    <t>5 แห่ง</t>
  </si>
  <si>
    <t>ครั้งที่ 1มค.61</t>
  </si>
  <si>
    <t>ครั้งที่ 2 มีค.61</t>
  </si>
  <si>
    <t>ครั้งที่ 3 พค.61</t>
  </si>
  <si>
    <t>ครั้งที่ 4 กค.61</t>
  </si>
  <si>
    <t>UC</t>
  </si>
  <si>
    <t>ตค.61-กย62</t>
  </si>
  <si>
    <t>1 ครั้ง/35 คน</t>
  </si>
  <si>
    <t>เม.ย 61</t>
  </si>
  <si>
    <t>คปสอ.มม.</t>
  </si>
  <si>
    <t>2 ครั้ง/35 คน</t>
  </si>
  <si>
    <t>กย.61</t>
  </si>
  <si>
    <t>รวมงบประมาณโครงการนี้</t>
  </si>
  <si>
    <t>รหัสโครงการ.020402  โครงการพัฒนาระบบกำกับติดตามและประเมินผล</t>
  </si>
  <si>
    <t>ตค.-ธค.61</t>
  </si>
  <si>
    <t>ครั้งที่ 2 พค.61</t>
  </si>
  <si>
    <t>ทีมนิเทศอำเภอ</t>
  </si>
  <si>
    <t>1 ครั้ง</t>
  </si>
  <si>
    <t>การวินิจฉัย ill-defined</t>
  </si>
  <si>
    <t>ตค.61,มค62</t>
  </si>
  <si>
    <t>เมย.,กค.62</t>
  </si>
  <si>
    <t>ทีม MRA</t>
  </si>
  <si>
    <t>CM.</t>
  </si>
  <si>
    <t>PM.</t>
  </si>
  <si>
    <t>IM., IT</t>
  </si>
  <si>
    <t>IM.</t>
  </si>
  <si>
    <t>ทุกวัน</t>
  </si>
  <si>
    <t>กกค.</t>
  </si>
  <si>
    <t>1 ระบบ</t>
  </si>
  <si>
    <t>กองทุน</t>
  </si>
  <si>
    <t>กค.61</t>
  </si>
  <si>
    <t>มีค.62</t>
  </si>
  <si>
    <t>มค.62</t>
  </si>
  <si>
    <t>สำหรับ PCC ใน PCC</t>
  </si>
  <si>
    <t xml:space="preserve"> - มีการใช้ Application </t>
  </si>
  <si>
    <t xml:space="preserve"> - รพ.มีคุณภาพระบบเทค</t>
  </si>
  <si>
    <t xml:space="preserve">โนโลยีสารสนเทศโรงพยาบาล </t>
  </si>
  <si>
    <t>ของ TMI(Thai Medical</t>
  </si>
  <si>
    <t>Information)</t>
  </si>
  <si>
    <t>4. อบรมฟื้นฟูการวินิจฉัยโรค CID10 รวมกับ</t>
  </si>
  <si>
    <t>รหัสโครงการ.020403 โครงการ Smart HospitalและHealthcare Accreditation Information Technology (HAIT)</t>
  </si>
  <si>
    <t>10. สนับสนุน IT เพิ่ม / ความก้าวหน้า</t>
  </si>
  <si>
    <t xml:space="preserve">4. พัฒนาระบบคิว เป็นแบบระบบโปรแกรม </t>
  </si>
  <si>
    <t>คปสอ. แม่เมาะ จังหวัดลำปาง</t>
  </si>
  <si>
    <t>ยุทธศาสตร์ที่ 4 ยุทธศาสตร์บริหารเป็นเลิศด้วยธรรมาภิบาล (Governance Excellence)</t>
  </si>
  <si>
    <t xml:space="preserve">ประเด็น / งาน : </t>
  </si>
  <si>
    <t>การบริหารจัดการด้านการเงินการคลัง</t>
  </si>
  <si>
    <t>ตัวชี้วัด (KPI) :</t>
  </si>
  <si>
    <t xml:space="preserve">ร้อยละหน่วยบริการ ประสบภาวะวิกฤตทางการเงิน ระดับ 7    ในปีงบประมาณ 2562 ไม่เกินร้อยละ 4
</t>
  </si>
  <si>
    <t>1. ปี 2561 หน่วยงานบริการ มีวิกฤติระดับ 1, 4-6</t>
  </si>
  <si>
    <t xml:space="preserve">2. พัฒนาศักยภาพและบทบาทหน้าที่ของงานที่สำคัญ ค่านิยมร่วม “องค์กรบริหารจัดการทางการเงินที่มีประสิทธิภาพ” </t>
  </si>
  <si>
    <t xml:space="preserve">ความไม่ชัดเจนของ 5 งานที่สำคัญ ได้แก่ งานประกัน  งานจัดเก็บรายได้ งานบัญชีและการเงิน งานสารสนเทศ  งานแผนทางการเงิน หน่วยบริการ มีงานประกันแต่ไม่มีศูนย์จัดเก็บรายได้ </t>
  </si>
  <si>
    <t xml:space="preserve">3. จังหวัดมีระบบกำกับติดตามประเมินผล 5 มาตรการ &amp;ประเมิน FAI </t>
  </si>
  <si>
    <t xml:space="preserve">ใช้โปรแกรมสมควรโมเดล </t>
  </si>
  <si>
    <t xml:space="preserve">ประชุม รพ./คปสอ สม่ำเสมอ </t>
  </si>
  <si>
    <t xml:space="preserve">ส่งรายงานจังหวัด เดือนละ 1 ครั้ง </t>
  </si>
  <si>
    <t>I.พัฒนาเครือข่ายและศักยภาพบุคลากรด้าน</t>
  </si>
  <si>
    <t>การเงินการคลัง (Network&amp;Capacity Builing)</t>
  </si>
  <si>
    <t>1.คณะกรรมการบริหารด้านการเงิน</t>
  </si>
  <si>
    <t>การคลัง(CFO) ระดับอำเภอ</t>
  </si>
  <si>
    <t>1.1 ทบทวนบทบาทหน้าที่ คกก.CFO อำเภอ</t>
  </si>
  <si>
    <t>10 คน</t>
  </si>
  <si>
    <t>อ.แม่เมาะ</t>
  </si>
  <si>
    <t>กิจกรรมเป็นไป</t>
  </si>
  <si>
    <t>ม.ค.-ก.ย.62</t>
  </si>
  <si>
    <t>คกก CFO</t>
  </si>
  <si>
    <t>ประชุมเดือนละ 1 ครั้ง</t>
  </si>
  <si>
    <t>ตามแผนร้อยละ 100</t>
  </si>
  <si>
    <t>1.2 กำหนดระบบ (Flow) แต่ละงาน ให้มีผู้รับผิด</t>
  </si>
  <si>
    <t>ชอบและผู้ควบคุมกำกับติดตามงานและมีระยะ</t>
  </si>
  <si>
    <t>เวลาทำงาน ดังนี้</t>
  </si>
  <si>
    <t xml:space="preserve"> -งานข้อมูลบริการ service data &amp; account</t>
  </si>
  <si>
    <t xml:space="preserve"> data</t>
  </si>
  <si>
    <t xml:space="preserve"> -งานจัดเก็บรายได้ (รายงานลูกหนี้ เคลม ตามหนี้)</t>
  </si>
  <si>
    <t xml:space="preserve"> - สอบทานระบบ/เปรียบเทียบข้อมูลบริการ</t>
  </si>
  <si>
    <t xml:space="preserve"> -การจัดทำรายงานงบการเงิน ผล-แผน บริหาร</t>
  </si>
  <si>
    <t>planfin ทุกเดือนและรายงานผลทุกวันที่</t>
  </si>
  <si>
    <t>25,1,5,10,15 ของเดือน</t>
  </si>
  <si>
    <t>1.3 วิเคราะห์ข้อมูลด้านการเงินการคลังการทำงาน</t>
  </si>
  <si>
    <t>กำกับดูแล แก้ไขปัญหาและบริหารความเสี่ยง</t>
  </si>
  <si>
    <t>1.4 จัดทีมเรียนรู้การใช้โปรแกรมลูกหนี้ค่ารักษา</t>
  </si>
  <si>
    <t>4 คน</t>
  </si>
  <si>
    <t>จนท.กลุ่มเป้าหมาย</t>
  </si>
  <si>
    <t>ศูนย์สิทธิ</t>
  </si>
  <si>
    <t xml:space="preserve">พยาบาล </t>
  </si>
  <si>
    <t>ได้รับการอบรม100%</t>
  </si>
  <si>
    <t>5 คน</t>
  </si>
  <si>
    <t>การเงินฯ</t>
  </si>
  <si>
    <t>1.6 บริหารแผน:ประเมินผลงาน/ข้อมูลบริการของ</t>
  </si>
  <si>
    <t>Risk Score</t>
  </si>
  <si>
    <t xml:space="preserve">คกก.CFO </t>
  </si>
  <si>
    <t>รพ.ตาม 10 เครื่องมือ 1.Planfin 2.Feasibility</t>
  </si>
  <si>
    <t>ไม่เกิน 4</t>
  </si>
  <si>
    <t>study 3.LOI 4.Performance Plan 5.FAI</t>
  </si>
  <si>
    <t>6.Account Audit 7.Risk Matrix Scoring</t>
  </si>
  <si>
    <t>8.Financial Risk Score 9.HGR 10.Unit Cost</t>
  </si>
  <si>
    <t>1.7 วิเคราะห์และบริหารความเสี่ยง ตามประเด็น</t>
  </si>
  <si>
    <t>พท.วิกฤติระดับ 1 (สินทรัพย์+รายได้น้อย)</t>
  </si>
  <si>
    <t>โดยจัดทำแผน LOI</t>
  </si>
  <si>
    <t xml:space="preserve"> -ประเมินผลทุกเดือนคู่กับ Performance Plan</t>
  </si>
  <si>
    <t xml:space="preserve"> -กำหนดเพดานการก่อหนี้และกระแสเงินสด</t>
  </si>
  <si>
    <t xml:space="preserve"> - ประชุมหาแนวทางแก้ไข  จัดทำรายงาน</t>
  </si>
  <si>
    <t>การประชุมส่งจังหวัด</t>
  </si>
  <si>
    <t>แผนเพิ่มรายได้</t>
  </si>
  <si>
    <t xml:space="preserve">ประชุมกองทุนย่อย หาแนวทางแก้ไข </t>
  </si>
  <si>
    <t>และจัดทำรายงานการประชุมส่งจังหวัด</t>
  </si>
  <si>
    <t>1   กองทุน UC(ศูนย์สิทธิ)</t>
  </si>
  <si>
    <t xml:space="preserve"> -กำหนดtimeline ของการลงข้อมูลกองทุนย่อย</t>
  </si>
  <si>
    <t>เวชสถิติ</t>
  </si>
  <si>
    <t xml:space="preserve"> และผู้รับผิดชอบ ( โดยศึกษารายละเอียดของ</t>
  </si>
  <si>
    <t>ข้อมูลที่บันทึกให้ครบถ้วน)</t>
  </si>
  <si>
    <t xml:space="preserve"> -จัดทำคู่มือการบันทึกข้อมูลเวชระเบียน</t>
  </si>
  <si>
    <t>งาน ผู้ป่วยใน (เวชสถิติ)</t>
  </si>
  <si>
    <t xml:space="preserve"> - การลงทะเบียนค่าว่าง</t>
  </si>
  <si>
    <t>ค่าว่างลดลง</t>
  </si>
  <si>
    <t>ธค. 61</t>
  </si>
  <si>
    <t>2 รายได้ประกันสังคม</t>
  </si>
  <si>
    <t xml:space="preserve"> - กย.62</t>
  </si>
  <si>
    <t xml:space="preserve"> 2.1 ตรวจสุขภาพพนักงานบริษัท</t>
  </si>
  <si>
    <t>บริษัท</t>
  </si>
  <si>
    <t>กลุ่มเป้าหมายได้</t>
  </si>
  <si>
    <t>ศูนย์เวชฯ</t>
  </si>
  <si>
    <t xml:space="preserve"> -เพิ่มจำนวนวันคลินิกโรคจากสัปดาห์ละ 2 วัน</t>
  </si>
  <si>
    <t>Sub contract</t>
  </si>
  <si>
    <t>รับการตรวจสุขภาพ</t>
  </si>
  <si>
    <t xml:space="preserve"> เป็นสัปดาห์ละ 5 วัน เพื่อความสะดวกแก่นผู้รับ</t>
  </si>
  <si>
    <t>ร้อยละ 100</t>
  </si>
  <si>
    <t xml:space="preserve">บริการ เน้นการใช้ทรัพยากรภายใน </t>
  </si>
  <si>
    <t xml:space="preserve">จำนวน 25 </t>
  </si>
  <si>
    <t xml:space="preserve">เช่น lab , X-ray </t>
  </si>
  <si>
    <t xml:space="preserve"> -จัดโปรโมชั่น เช่น การปรับส่วนลดราคา</t>
  </si>
  <si>
    <t xml:space="preserve"> การให้บริการปรับเปลี่ยนพฤติกรรมสุขภาพหลัง</t>
  </si>
  <si>
    <t>การตรวจสุขภาพ เพื่อส่งเสริมการขาย</t>
  </si>
  <si>
    <t xml:space="preserve"> -เก็บเงินสด ณ.วันที่มีการตรวจสุขภาพ</t>
  </si>
  <si>
    <t>2.2 ผู้ป่วยประกันสังคมในคลินิก NCD</t>
  </si>
  <si>
    <t>ผู้ป่วย NCD</t>
  </si>
  <si>
    <t>ผู้ป่วยกลุ่มเป้าหมาย</t>
  </si>
  <si>
    <t>NCD clinic</t>
  </si>
  <si>
    <t xml:space="preserve"> - จัดระบบ refill ยา</t>
  </si>
  <si>
    <t>(กลุ่ม ปกส.)</t>
  </si>
  <si>
    <t>เข้าระบบ ร้อยละ 80</t>
  </si>
  <si>
    <t xml:space="preserve">  - ปรับเปลี่ยนการจ่ายยาผู้ป่วยครั้งละ 1 เดือน </t>
  </si>
  <si>
    <t>2.3  รายได้ พรบ.ผู้ประสบภัยจากรถ</t>
  </si>
  <si>
    <t>ผู้ป่วย พรบ.</t>
  </si>
  <si>
    <t xml:space="preserve"> -กรณีผู้ป่วยอุบัติเหตุ ให้ admit ทุกราย</t>
  </si>
  <si>
    <t>ทุกราย</t>
  </si>
  <si>
    <t>ใช้สิทธิร้อยละ100</t>
  </si>
  <si>
    <t xml:space="preserve">  - กรณีเอกสารไม่ครบให้ชำระเงินเต็มจำนวน</t>
  </si>
  <si>
    <t xml:space="preserve"> -สรุปผลการเรียกเก็บสิทธิ พรบ เข้า  กกบ</t>
  </si>
  <si>
    <t xml:space="preserve">2.4 รายได้อื่น ๆ </t>
  </si>
  <si>
    <t>อัตราการครองเตียง</t>
  </si>
  <si>
    <t>MSO/IPD</t>
  </si>
  <si>
    <t xml:space="preserve"> -เพิ่มอัตราการ admit ผู้ป่วยทุกสิทธิ</t>
  </si>
  <si>
    <t>มากกว่าร้อยละ 80</t>
  </si>
  <si>
    <t xml:space="preserve"> 1 ลดโอทีทุกจุดบริการ</t>
  </si>
  <si>
    <t>10 หน่วยงาน</t>
  </si>
  <si>
    <t xml:space="preserve"> -กำหนดวงเงินค่าตอบแทนทุกจุดบริการ </t>
  </si>
  <si>
    <t>โอทีลดลงร้อยละ</t>
  </si>
  <si>
    <t>10% โดยให้แต่ละหน่วยงานบริหารจัดการภาย</t>
  </si>
  <si>
    <t xml:space="preserve">ในหน่วยงาน </t>
  </si>
  <si>
    <t xml:space="preserve"> 2. งดการเบิกเบี้ยเลี้ยงภายในจังหวัด</t>
  </si>
  <si>
    <t>ค่าพาหนะเดินทางภายในจังหวัด ให้เฉพาะนอกเมือง</t>
  </si>
  <si>
    <t>ตามแผนมากกว่า</t>
  </si>
  <si>
    <t>ร้อยละ 80</t>
  </si>
  <si>
    <t xml:space="preserve"> 3. ลดต้นทุนยา</t>
  </si>
  <si>
    <t>3.1 กำหนดมาตรการการสั่งจ่ายยา ลดยาที่จ่าย</t>
  </si>
  <si>
    <t>ต้นทุนยา/เวชภัณฑ์</t>
  </si>
  <si>
    <t>ในแต่ละครั้ง ( Unit price) ในกลุ่มโรคที่มีการ</t>
  </si>
  <si>
    <t>มิใช่ยา ลดลงร้อยละ 10</t>
  </si>
  <si>
    <t>สั่งยาเกินความจำเป็น (Poly pharmacy)</t>
  </si>
  <si>
    <t>3.2 ควบคุมกำกับการสั่งจ่ายยา การบริหารยา</t>
  </si>
  <si>
    <t>ของผู้ป่วยโดยเฉพาะกลุ่มยาที่มีมูลค่าสูงใน</t>
  </si>
  <si>
    <t>กลุ่มยาโรคเรื้อรัง ทำมาตรการของการใช้ยา</t>
  </si>
  <si>
    <t xml:space="preserve">อย่างสมเหตุสมผล </t>
  </si>
  <si>
    <t>3.3 วางระบบการเบิก-จ่าย ยา ของโรงพยาบา</t>
  </si>
  <si>
    <t xml:space="preserve">ลและ รพ.สต. ด้วยระบบ fixed stock </t>
  </si>
  <si>
    <t>3.4 .ลดต้นทุนเวชภัณฑ์มิใช่ยาและวัสดุการแพทย์</t>
  </si>
  <si>
    <t xml:space="preserve"> -ทบทวนแผน/รายการ เวชภัณฑ์มิใช่ยาที่</t>
  </si>
  <si>
    <t xml:space="preserve">ไม่จำเป็น และการเบิกจ่ายให้เป็นไปตามแผน </t>
  </si>
  <si>
    <t xml:space="preserve"> - เพิ่มการคิดราคาเวชภัณฑ์มิใช่ยา เช่น</t>
  </si>
  <si>
    <t xml:space="preserve"> -มีระบบ fixed stock ในหน่วยงานย่อยและ</t>
  </si>
  <si>
    <t>รพ.สต.เพื่อให้มีการสำรองยาอย่างเหมาะสม</t>
  </si>
  <si>
    <t xml:space="preserve"> 4.ลดค่าสาธารณูปโภค</t>
  </si>
  <si>
    <t>ค่าสาธารณูปโภค</t>
  </si>
  <si>
    <t>คกก.ประหยัด</t>
  </si>
  <si>
    <t xml:space="preserve"> -ทบทวนคณะกรรมการประหยัดพลังงาน</t>
  </si>
  <si>
    <t>ลดลงจากปี 61</t>
  </si>
  <si>
    <t>พลังงาน</t>
  </si>
  <si>
    <t xml:space="preserve"> -จัดทำแนวทางการประหยัดพลังงาน น้ำ ไฟ</t>
  </si>
  <si>
    <t>ร้อยละ 10</t>
  </si>
  <si>
    <t>และสื่อสารลงสู่หน่วยงานต่างๆ</t>
  </si>
  <si>
    <t>เดือนละ 1 ครั้ง</t>
  </si>
  <si>
    <t>II.กำกับแผนทางการเงิน</t>
  </si>
  <si>
    <t>1.8 วิเคราะห์ความเสี่ยง กำกับติดตาม ปรับแผน</t>
  </si>
  <si>
    <t>คกก.CFO.</t>
  </si>
  <si>
    <t>Planfin เป็นไป</t>
  </si>
  <si>
    <t>Planfin</t>
  </si>
  <si>
    <t>ตามแผน +- 5%</t>
  </si>
  <si>
    <t>1.9 ตรวจสอบการทำแผน Planfin ปีงบ 62</t>
  </si>
  <si>
    <t>พ.ย.61 และการปรับแผนครึ่งปีเพื่อวิเคราะห์</t>
  </si>
  <si>
    <t>ความเสี่ยงทางการเงิน</t>
  </si>
  <si>
    <t>Planfin Plus :เชื่อม HGR กับ Planfin</t>
  </si>
  <si>
    <t>การวิเคราะห์ Unit cost</t>
  </si>
  <si>
    <t xml:space="preserve">  1.9.1 จัดอบรมพัฒนาองค์ความรู้ Unit cost</t>
  </si>
  <si>
    <t>40 คน</t>
  </si>
  <si>
    <t>เงินบำรุง</t>
  </si>
  <si>
    <t>คกก.Unit Cost</t>
  </si>
  <si>
    <t xml:space="preserve"> - ม.ค.62</t>
  </si>
  <si>
    <t>1.10 ตรวจสอบการติดตามการบริหารจัดการแผน</t>
  </si>
  <si>
    <t>ทางการเงิน (Planfin)ผ่านระบบติดตามแผน</t>
  </si>
  <si>
    <t>1.11นำเสนอผลการบริหารแผนทางการเงินการ</t>
  </si>
  <si>
    <t>คลัง รายไตรมาศในที่ประชุมประจำเดือน</t>
  </si>
  <si>
    <t>IV.เพิ่มประสิทธิภาพการบริหารจัดการเงินการ</t>
  </si>
  <si>
    <t>คลัง (Efficient Management)</t>
  </si>
  <si>
    <t xml:space="preserve"> -ประเมินขบวนการจัดระบบจัดการด้านแผน</t>
  </si>
  <si>
    <t>งานการเงิน</t>
  </si>
  <si>
    <t>การเงิน บัญชี การชำระหนี้บริการ หนี้การค้า</t>
  </si>
  <si>
    <t>จัดเก็บรายได้ ควบคุมรายจ่ายและพัสดุ สู่ความ</t>
  </si>
  <si>
    <t>เป็นเลิศ (Smart Hospital)</t>
  </si>
  <si>
    <t xml:space="preserve">1.12 บริหารจัดการอย่างมีระบบ Business Unit: </t>
  </si>
  <si>
    <t xml:space="preserve"> -บริหารจัดการหนี้สินบริการ มีมาตรการการชำ</t>
  </si>
  <si>
    <t>หนี้บริการ และตรวจสอบหนี้ระหว่าง รพศ&amp;รพช.</t>
  </si>
  <si>
    <t>1.13 กำกับติดตามแผนการใช้งบลงทุน</t>
  </si>
  <si>
    <t>(งบค่าเสื่อม)และรายงานผลการดำเนินงาน</t>
  </si>
  <si>
    <t>V.พัฒนาระบบคุณภาพบัญชีหน่วยบริการ</t>
  </si>
  <si>
    <t>1.14 อบรมการใช้โปรแกรมบัญชีเพื่อรองรับ</t>
  </si>
  <si>
    <t>บุคลากรได้เข้ารับ</t>
  </si>
  <si>
    <t>การเข้าระบบ GFMIS</t>
  </si>
  <si>
    <t>2 คน</t>
  </si>
  <si>
    <t>การอบรมตามแผน</t>
  </si>
  <si>
    <t xml:space="preserve">1.15 ประชุมเชิงปฏิบัติการปิดบัญชีเกณฑ์คงค้าง </t>
  </si>
  <si>
    <t>ปีงบ 2561  ตค.61</t>
  </si>
  <si>
    <t>1.16 ประชุมเชิงปฏิบัติตั้งยอดบัญชี ปีงบ 61 รพช</t>
  </si>
  <si>
    <t>เพื่อเข้าสู่บัญชี GFMIS ตค.61</t>
  </si>
  <si>
    <t>3คน</t>
  </si>
  <si>
    <t>1.17 ประชุมเชิงปฏิบัติการตรวจสอบคุณภาพบัญชี</t>
  </si>
  <si>
    <t>1.18 ระบบควบคุมกำกับติดตามประเมินผล</t>
  </si>
  <si>
    <t>มค.,มีค.,มิ.ย.,</t>
  </si>
  <si>
    <t>และการเฝ้าระวัง</t>
  </si>
  <si>
    <t>สค. 62</t>
  </si>
  <si>
    <t>2.1 มีคำสั่งมอบหมายผู้รับผิดชอบ/คณะกรรมการ</t>
  </si>
  <si>
    <t>การประชุมเป็นไป</t>
  </si>
  <si>
    <t>คกก ควบคุม</t>
  </si>
  <si>
    <t>ภายใน</t>
  </si>
  <si>
    <t>2.3 พิจารณาการพัฒนาระบบการควบคุมภายใน</t>
  </si>
  <si>
    <t>2.4 ประเมินระบบการควบคุมภายในครอบคลุม</t>
  </si>
  <si>
    <t>กระบวนงานในความรับผิดชอบของหน่วยงาน</t>
  </si>
  <si>
    <t>2.5 ประเมินองค์ประกอบของการควบคุมภายใน</t>
  </si>
  <si>
    <t xml:space="preserve"> -กระบวนการปฏิบัติงาน/กิจกรรมและวัตถุประ</t>
  </si>
  <si>
    <t>สงค์ของการปฏิบัติงาน/กิจกรรม นั้นๆชัดเจน</t>
  </si>
  <si>
    <t>และสอดคล้องกัน</t>
  </si>
  <si>
    <t xml:space="preserve"> -พิจารณาระดับความเสี่ยงว่าเพียงพอ ยอมรับ</t>
  </si>
  <si>
    <t>ความเสี่ยงได้หรือเป็นความเสี่ยงที่อยู่ในระดับ</t>
  </si>
  <si>
    <t xml:space="preserve"> -กำหนดวิธีการปรับปรุงการควบคุมภายใน สอด</t>
  </si>
  <si>
    <t>คล้องรอบ 6 และ 12 เดือน</t>
  </si>
  <si>
    <t>เดือน</t>
  </si>
  <si>
    <t>2.6 จัดทำรายงานการควบคุมภายใน</t>
  </si>
  <si>
    <t xml:space="preserve"> -หนังสือรับรองการประเมินผลการควบคุมภายใน</t>
  </si>
  <si>
    <t>(แบบ ปอ.1)</t>
  </si>
  <si>
    <t xml:space="preserve"> -รายงานผลการประเมินองค์ประกอบของการ</t>
  </si>
  <si>
    <t>ควบคุมภายใน (แบบ ปอ.2)</t>
  </si>
  <si>
    <t>(แบบ ปย.1) ครบทุกกลุ่มงาน (ตามโครงสร้าง)</t>
  </si>
  <si>
    <t xml:space="preserve"> -รายงานการประเมินผลและการปรับปรุงการ</t>
  </si>
  <si>
    <t xml:space="preserve"> -ทำแผนการตรวจสอบภายใน หรือ</t>
  </si>
  <si>
    <t>ออกตรวจร่วมกับทีมนิเทศน์งาน</t>
  </si>
  <si>
    <t>ธค.61,</t>
  </si>
  <si>
    <t>นายฤทธิกร</t>
  </si>
  <si>
    <t>พค. 62</t>
  </si>
  <si>
    <t>น.ส.พัทจารี</t>
  </si>
  <si>
    <t xml:space="preserve">   -ตรวจสอบงบการเงิน รพ.สต.</t>
  </si>
  <si>
    <t>ลดข้อผิดพลาด</t>
  </si>
  <si>
    <t>นางบุษกร</t>
  </si>
  <si>
    <t>จากการทำบัญชี</t>
  </si>
  <si>
    <t>นางวาสนา</t>
  </si>
  <si>
    <t xml:space="preserve">   -สรุปผลการตรวจสอบ และรายงาน</t>
  </si>
  <si>
    <t>ผล สสจ.ทุก 6 เดือน</t>
  </si>
  <si>
    <t>3.คณะกรรมการ MRA ตรวจสอบคุณภาพเวช</t>
  </si>
  <si>
    <t>คกก.MRA</t>
  </si>
  <si>
    <t>คกก MRA</t>
  </si>
  <si>
    <t>ระเบียนระดับอำเภอ</t>
  </si>
  <si>
    <t>3.1 มี Flow Chart และผู้รับผิดชอบตั้งแต่แรกรับ</t>
  </si>
  <si>
    <t>แผนกตรวจสอบสิทธิ์ลงทะเบียนเปิด VN และเริ่ม</t>
  </si>
  <si>
    <t>ให้บริการ จุดคัดกรอง ซักประวัติ พบแพทย์ตรวจ</t>
  </si>
  <si>
    <t>ร่างกาย เจาะเลือดรับยา จำหน่วยกลับบ้าน</t>
  </si>
  <si>
    <t>ปิด VN/running discharge number ของผู้ป่วย</t>
  </si>
  <si>
    <t>ในส่งลูกหนี้ เคลมและมีรายได้เข้ามา</t>
  </si>
  <si>
    <t>3.2 ระบุแพทย์ พยาบาล เจ้าหน้าที่เวชสถิติและ</t>
  </si>
  <si>
    <t>case management ทำหน้าที่ตรวจสอบก่อน</t>
  </si>
  <si>
    <t>เคลม และสุ่มเวชระเบียนทุก 1-3 เดือน</t>
  </si>
  <si>
    <t>3.3 ประชุมเชิงปฏิบัติการ การให้รหัสโรคและ</t>
  </si>
  <si>
    <t xml:space="preserve">รหัสหัตถการ (Coding Audit) </t>
  </si>
  <si>
    <t>บุคลากรได้รับการ</t>
  </si>
  <si>
    <t xml:space="preserve"> มี.ค. 62</t>
  </si>
  <si>
    <t>3.4 อบรมพัฒนาศักยภาพคณะกรรมการ MRA</t>
  </si>
  <si>
    <t>อบรมตามแผน</t>
  </si>
  <si>
    <t>เรื่องคุณภาพการบันทึกเวชระเบียน</t>
  </si>
  <si>
    <t>3.5 ประชุมเชิงปฏิบัติการตรวจสอบคุณภาพ</t>
  </si>
  <si>
    <t>เวชระเบียนตามประเภทบริการ External Audit</t>
  </si>
  <si>
    <t>และ Internal Audit</t>
  </si>
  <si>
    <t>3.6 วิเคราะห์ประสิทธิภาพการให้บริการ ความ</t>
  </si>
  <si>
    <t>ทันเวลา บันทึกข้อมูลในเวชระเบียนให้ครบถ้วน</t>
  </si>
  <si>
    <t>สมบูรณ์ให้เคลมได้ครบทุกกองทุนย่อยของ UC</t>
  </si>
  <si>
    <t>และสิทธิอื่นๆทุกเดือน</t>
  </si>
  <si>
    <t>3.7 รายงานผลประสิทธิภาพการให้บริการ&amp;ความ</t>
  </si>
  <si>
    <t xml:space="preserve">ทันเวลาส่งให้ สสจ.ทุกเดือน </t>
  </si>
  <si>
    <t xml:space="preserve">3.8 พัฒนาการเรียกเก็บและตามจ่าย </t>
  </si>
  <si>
    <t>กลุ่มงานประกัน</t>
  </si>
  <si>
    <t>และ การเงิน</t>
  </si>
  <si>
    <t xml:space="preserve"> -กำหนดผู้รับผิดชอบงานเรียกเก็บตามจ่าย</t>
  </si>
  <si>
    <t xml:space="preserve"> -ติดตามกำกับการเรียกเก็บตามจ่ายรายเดือน</t>
  </si>
  <si>
    <t xml:space="preserve"> และสรุปรายละเอียดเป็น one page เข้า กกบ</t>
  </si>
  <si>
    <t>2. ตรวจสอบข้อมูลลูกหนี้ ให้ครบถ้วน</t>
  </si>
  <si>
    <t xml:space="preserve">ถูกต้อง ทุกกลุ่มสิทธิ์ </t>
  </si>
  <si>
    <t xml:space="preserve"> 3. ส่งข้อมูลเรียกเก็บให้ทันกำหนดเวลา</t>
  </si>
  <si>
    <t xml:space="preserve"> 4.  ตรวจสอบข้อมูลการตามจ่ายทุกกลุ่ม</t>
  </si>
  <si>
    <t xml:space="preserve"> 5. พัฒนาโปรแกรมลูกหนี้ ลงสู่ทุกฝ่าย/งาน</t>
  </si>
  <si>
    <t>15 คน</t>
  </si>
  <si>
    <t xml:space="preserve"> - จนท.มีความรู้</t>
  </si>
  <si>
    <t>IT</t>
  </si>
  <si>
    <t>และติดตาม ประเมินผล การใช้โปรแกรม</t>
  </si>
  <si>
    <t>สามารถทำระบบ</t>
  </si>
  <si>
    <t>ใหม่ได้ทุงาน</t>
  </si>
  <si>
    <t>MRA</t>
  </si>
  <si>
    <t>7.  มีทีมตรวจสอบข้อมูลเวชระเบียน</t>
  </si>
  <si>
    <t>ก่อนส่ง Claim</t>
  </si>
  <si>
    <t>8. มีทีม Coding Audit ทุกไตรมาส</t>
  </si>
  <si>
    <t xml:space="preserve">9. พัฒนาระบบตรวจสอบคุณภาพข้อมูล </t>
  </si>
  <si>
    <t>ทุกหน่วยงาน</t>
  </si>
  <si>
    <t>ร้อยละคุณภาพข้อมูล</t>
  </si>
  <si>
    <t>43 แฟ้ม</t>
  </si>
  <si>
    <t>ที่ผิดพลาดลดลง</t>
  </si>
  <si>
    <t xml:space="preserve"> - IT ชี้แจงหัวหน้าฝ่าย หัวหน้างาน เกี่ยวกับการ</t>
  </si>
  <si>
    <t xml:space="preserve"> -ผู้รับผิดชอบการคีย์ข้อมูลของแต่ละหน่วยงาน</t>
  </si>
  <si>
    <t xml:space="preserve">ตรวจสอบ Hos error report ทุกวัน / admin </t>
  </si>
  <si>
    <t>ตรวจสอบทุกสัปดาห์</t>
  </si>
  <si>
    <t>10. การควบคุมกำกับค่าใช้จ่าย</t>
  </si>
  <si>
    <t xml:space="preserve"> - ควบคุมคชจ.ได้</t>
  </si>
  <si>
    <t>จนท.จัดซื้อ</t>
  </si>
  <si>
    <t xml:space="preserve">   10.1 กำหนดผู้รับผิดชอบตามหมวด/ประเภท</t>
  </si>
  <si>
    <t xml:space="preserve"> - มีระบบควบคุม</t>
  </si>
  <si>
    <t>จนท.เบิกจ่าย</t>
  </si>
  <si>
    <t>รายจ่ายเพื่อควบคุมกำกับให้เป็นไปตามแผน</t>
  </si>
  <si>
    <t>11. การบริหารการพัสดุ</t>
  </si>
  <si>
    <t xml:space="preserve">   11.1 กำหนดผู้ควบคุมแผนบริหารหนี้</t>
  </si>
  <si>
    <t xml:space="preserve"> - บริหารหนี้ได้</t>
  </si>
  <si>
    <t>ธค.61- กย. 62</t>
  </si>
  <si>
    <t>งานพัสดุ</t>
  </si>
  <si>
    <t xml:space="preserve">   11.2 กำหนดผู้ควบคุมแผนจัดซื้อ-จัดจ้าง</t>
  </si>
  <si>
    <t>อย่างมีประสิทธิภาพ</t>
  </si>
  <si>
    <t xml:space="preserve">   11.3 ให้มีการรายงานผลทุกเดือน</t>
  </si>
  <si>
    <t xml:space="preserve"> - การจัดซื้อได้</t>
  </si>
  <si>
    <t xml:space="preserve">   11.4 พัฒนาการใช้โปรแกรมคลังวัสดุ</t>
  </si>
  <si>
    <t>ตามแผน</t>
  </si>
  <si>
    <t>ทุกประเภท ให้เหมือนกัน (INVC)</t>
  </si>
  <si>
    <t xml:space="preserve">        - ยา และเวชภัณฑ์</t>
  </si>
  <si>
    <t xml:space="preserve">        - เวชภัณฑ์มิใช่ยาและวิทยาศาสตร์ฯ</t>
  </si>
  <si>
    <t xml:space="preserve">        - LAB.</t>
  </si>
  <si>
    <t xml:space="preserve">        - ทันตกรรม</t>
  </si>
  <si>
    <t xml:space="preserve">        - วัสดุทั่วไป</t>
  </si>
  <si>
    <t>รวม</t>
  </si>
  <si>
    <t>การประเมินคุณธรรมและความโปร่งใสในการดำเนินงานหน่วยงานภาครัฐ : ITA</t>
  </si>
  <si>
    <t xml:space="preserve">ร้อยละของหน่วยงานในสังกัดกระทรวงสาธารณสุขผ่านเกณฑ์การประเมินคุณธรรมและความโปร่งใส ITA (ร้อยละ 95)
</t>
  </si>
  <si>
    <t xml:space="preserve">มีคณะกรรมการประเมินคุณธรรมและความโปร่งใส ITA ระดับจังหวัดและอำเภอ 
ปีงบประมาณ 2561
</t>
  </si>
  <si>
    <t>ผลการดำเนินงาน การประเมินคุณธรรมและความโปร่งใส ITA  ผ่านเกณฑ์ร้อยละ 100</t>
  </si>
  <si>
    <t>1. การประเมินคุณธรรมและ</t>
  </si>
  <si>
    <t>ความโปร่งใสในการดำเนินงาน</t>
  </si>
  <si>
    <t>กำหนดโครงการที่จะทำร่วมกัน</t>
  </si>
  <si>
    <t xml:space="preserve"> 1.1 แต่งตั้งคณะทำงานITA</t>
  </si>
  <si>
    <t xml:space="preserve"> 1.2 กำหนดผู้รับผิดชอบงานด้าน ITA</t>
  </si>
  <si>
    <t>คกก</t>
  </si>
  <si>
    <t xml:space="preserve"> 1.3 ประชุมคณะทำงาน ITA ทบทวนบทบาท</t>
  </si>
  <si>
    <t>มี.ค. , มิ.ย. และ</t>
  </si>
  <si>
    <t>ITA</t>
  </si>
  <si>
    <t xml:space="preserve">หน้าที่กำหนดแนวทางการดำเนินงาน  ITA </t>
  </si>
  <si>
    <t>หน่วยงาน</t>
  </si>
  <si>
    <t xml:space="preserve">  1.4 ประชุมให้ความรู้ความเข้าใจ</t>
  </si>
  <si>
    <t>ด้านผลประโยชน์ทับซ้อนจรรยาข้าราชการ/</t>
  </si>
  <si>
    <t>จรรยาบรรณ ขรก. วินัย/ความรับผิดทางละเมิด</t>
  </si>
  <si>
    <t>ให้เจ้าหน้าที่</t>
  </si>
  <si>
    <t xml:space="preserve"> 1.5 ประชุมเชิงปฎิบัติการการประเมินคุณธรรม</t>
  </si>
  <si>
    <t>และความโปร่งใสฯ</t>
  </si>
  <si>
    <t xml:space="preserve"> 1.6.ดำเนินการประเมิน Evidence Base </t>
  </si>
  <si>
    <t>Integrity Assessment :EBIT การประเมิน</t>
  </si>
  <si>
    <t>โดยใช้หลักฐานเชิงประจักษ์</t>
  </si>
  <si>
    <t>1.7 ติดตามประเมินผลการประเมินคุณธรรม</t>
  </si>
  <si>
    <t>และความโปร่งใสภาครัฐ ITA</t>
  </si>
  <si>
    <t>1.8. กิจกรรมการดำเนินงานขับเคลื่อน</t>
  </si>
  <si>
    <t>ระบบงาน ITA</t>
  </si>
  <si>
    <t>1.9 ดำเนินงานด้านอื่นๆ ด้านการบริหารพัสดุ</t>
  </si>
  <si>
    <t xml:space="preserve">    (2)จัดทำแผนพัสดุ กำกับจัดทำรายงานการจัดซื้อ</t>
  </si>
  <si>
    <t xml:space="preserve">    (3)ประชุมให้ความรู้ด้านพัสดุ</t>
  </si>
  <si>
    <t>2.ระบบควบคุมภายในและบริหารความเสี่ยง</t>
  </si>
  <si>
    <t>1.ทบทวนคณะทำงานจัดวางระบบควบคุมภายในและผู้ติดตาม</t>
  </si>
  <si>
    <t>20 คน</t>
  </si>
  <si>
    <t>ประเมินผลระบบควบคุมภายใน  คณะทำงานบริหารความเสี่ยง</t>
  </si>
  <si>
    <t>ควบคุมภายใน</t>
  </si>
  <si>
    <t>2.ประชุมพัฒนาความรู้ระบบควบคุมภายใน</t>
  </si>
  <si>
    <t>และบริหาร</t>
  </si>
  <si>
    <t>เสนอให้จังหวัดจัด ทำแผนพัฒนาองค์ความรู้</t>
  </si>
  <si>
    <t>ความเสี่ยง</t>
  </si>
  <si>
    <t>3. ประชุมคณะทำงานฯ การตรวจประเมินระบบควบคุมภายใน/</t>
  </si>
  <si>
    <t>ภาคีเครือข่าย</t>
  </si>
  <si>
    <t>ทบทวน Flow/ มาตรฐานการทำงาน หน่วยงาน</t>
  </si>
  <si>
    <t>4. ทบทวนระบบควบคุมภายใน</t>
  </si>
  <si>
    <t>และเจ้าหน้าที่ทุกคนจัดทำ Flow chart</t>
  </si>
  <si>
    <t>5.ประชุมวิเคราะห์ผลการประเมิน/ความเสี่ยง</t>
  </si>
  <si>
    <t>จัดทำแผนพัฒนาองค์กร</t>
  </si>
  <si>
    <t>6.จัดทำรายงานระบบควบคุมภายในทุกส่วนงาน</t>
  </si>
  <si>
    <t xml:space="preserve"> -ส่วนงานย่อย ทำรายงาน ปย1,2ภาคผนวกกข</t>
  </si>
  <si>
    <t xml:space="preserve"> -หน่วยงานทำรายงานปอ1,2,3มปส,แบบติดตาม,ก.ข</t>
  </si>
  <si>
    <t>7.ระบบกำกับติดตามประเมินผลทุก 6 เดือน</t>
  </si>
  <si>
    <t xml:space="preserve">8.ดำเนินการประเมินระบบควบคุมภายใน 5 มิติ </t>
  </si>
  <si>
    <t xml:space="preserve">  และการดำเนินงานตามแผนแก้ไขความเสี่ยงรายไตรมาส</t>
  </si>
  <si>
    <t>3. การตรวจสอบภายใน</t>
  </si>
  <si>
    <t xml:space="preserve">1ทบทวนแต่งตั้งคณะทำงานบทบาทหน้าที่ </t>
  </si>
  <si>
    <t>รพ.สต. 5 แห่ง</t>
  </si>
  <si>
    <t>ก.พ. , มิ.ย. 62</t>
  </si>
  <si>
    <t>คณะกรรมการตรวจสอบภายใน</t>
  </si>
  <si>
    <t>ตรวจสอบ</t>
  </si>
  <si>
    <t xml:space="preserve">2.การประชุมเตรียมทีมตรวจสอบภายใน </t>
  </si>
  <si>
    <t xml:space="preserve">3. จัดทำแผน/ดำเนินการตรวจสอบภายใน </t>
  </si>
  <si>
    <t>รพสต. ด้านการเงินบัญชี บริหารพัสดุ ยา/</t>
  </si>
  <si>
    <t>เวชภัณฑ์/จัดเก็บรายได้ โดยทีม (รพ.&amp;สสอ)</t>
  </si>
  <si>
    <t xml:space="preserve">4. ดำเนินการออกตรวจสอบภายใน รพสต. ตามแผน </t>
  </si>
  <si>
    <t xml:space="preserve">5.รายงานผลการตรวจสอบ รพ.สต. </t>
  </si>
  <si>
    <t xml:space="preserve"> ให้ผู้บริหาร และ รพ.สต.ทราบ</t>
  </si>
  <si>
    <t>6. รายงานความก้าวหน้า</t>
  </si>
  <si>
    <t>การดำเนินงานให้ จังหวัดทราบ</t>
  </si>
  <si>
    <t>7.ติดตามการรายงานผลการแก้ไข</t>
  </si>
  <si>
    <t>กรณีมีข้อเสนอแนะจากรพ.สต</t>
  </si>
  <si>
    <t>สรุปโครงการตามแผนปฏิบัติการภายใต้ประเด็นยุทธศาสตร์ คปสอ.แม่เมาะ ประจำปีงบประมาณ พ.ศ.2562</t>
  </si>
  <si>
    <t>รหัสโครงการ</t>
  </si>
  <si>
    <t>ชื่อโครงการ</t>
  </si>
  <si>
    <t>รวมงบประมาณ</t>
  </si>
  <si>
    <t>สปสช.</t>
  </si>
  <si>
    <t>สสจ.</t>
  </si>
  <si>
    <t>PPA</t>
  </si>
  <si>
    <t>งบ อื่นๆ</t>
  </si>
  <si>
    <t>แผนปฎิบัติการสาธารณสุขภายใต้ประเด็นยุทธศาสตร์สาธารณสุข จังหวัดลำปาง ปีงบประมาณ 2562</t>
  </si>
  <si>
    <t>ยุทธศาสตร์ที่ 4  บริหารเป็นเลิศด้วยธรรมาภิบาล (Governance Excellence)</t>
  </si>
  <si>
    <r>
      <t xml:space="preserve">ประเด็น / งาน :  </t>
    </r>
    <r>
      <rPr>
        <sz val="14"/>
        <color theme="1"/>
        <rFont val="TH SarabunPSK"/>
        <family val="2"/>
      </rPr>
      <t>การพัฒนาระบบธรรมาภิบาลและองค์กรคุณภาพ</t>
    </r>
  </si>
  <si>
    <r>
      <t>ตัวชี้วัด (KPI) :</t>
    </r>
    <r>
      <rPr>
        <sz val="14"/>
        <color theme="1"/>
        <rFont val="TH SarabunPSK"/>
        <family val="2"/>
      </rPr>
      <t xml:space="preserve"> ร้อยละการจัดซื้อร่วมของยา เวชภัณฑ์ที่ไม่ใช่ยา วัสดุวิทยาศาสตร์และวัสดุทันตกรรม มากกว่าหรือเท่ากับร้อยละ 20</t>
    </r>
  </si>
  <si>
    <t>เป้าหมายและจำนวน</t>
  </si>
  <si>
    <t xml:space="preserve">พื้นที่ดำเนินการ </t>
  </si>
  <si>
    <t xml:space="preserve">    ผู้รับ    ผิดชอบ</t>
  </si>
  <si>
    <t xml:space="preserve">โครงการพัฒนาระบบบริหารจัดการยาและเวชภัณฑ์มิใช่ยา </t>
  </si>
  <si>
    <t xml:space="preserve">คณะกรรมการ </t>
  </si>
  <si>
    <t>รพ แม่เมาะ</t>
  </si>
  <si>
    <t>1. มีนโยบายด้าน</t>
  </si>
  <si>
    <t>พ.ย.- กย 62</t>
  </si>
  <si>
    <t>PTC</t>
  </si>
  <si>
    <t>จัดการยาและเวชภัณฑ์มิใช่ยา อำเภอแม่เมาะ</t>
  </si>
  <si>
    <t>บริหารจัดการยา</t>
  </si>
  <si>
    <t>ระบบยาและ</t>
  </si>
  <si>
    <t>และเวชภัณฑ์</t>
  </si>
  <si>
    <t>เวชภัณฑ์ของ รพ.</t>
  </si>
  <si>
    <t>เวชภัณฑ์มิใช่ยากำหนดนโยบายด้านยา</t>
  </si>
  <si>
    <t>มิใช่ยาอ.แม่เมาะ</t>
  </si>
  <si>
    <t>และมีกรอบบัญชี</t>
  </si>
  <si>
    <t>รายการยาและ</t>
  </si>
  <si>
    <t>เวชภัณฑ์ที่เป็น</t>
  </si>
  <si>
    <t>ปัจจุบัน</t>
  </si>
  <si>
    <t>2.ร้อยละการจัดซื้อ</t>
  </si>
  <si>
    <t xml:space="preserve">       - เข้าร่วมการสืบราคาร่วมกับจังหวัด/เขต</t>
  </si>
  <si>
    <t xml:space="preserve">ร่วมของยา </t>
  </si>
  <si>
    <t xml:space="preserve">       - สืบราคาเอง ในรายการที่ไม่ได้จัดซื้อร่วม</t>
  </si>
  <si>
    <t xml:space="preserve">เวชภัณฑ์ที่ไม่ใช่ยา </t>
  </si>
  <si>
    <t>วัสดุวิทยาศาสตร์</t>
  </si>
  <si>
    <t xml:space="preserve"> วัสดุวิทยาศาสตร์ และวัสดุทันตกรรม </t>
  </si>
  <si>
    <t xml:space="preserve">และวัสดุทันตกรรม </t>
  </si>
  <si>
    <t>มากกว่าหรือเท่ากับ</t>
  </si>
  <si>
    <t xml:space="preserve">      จัดทำแผนจัดซื้อดังนี้</t>
  </si>
  <si>
    <t xml:space="preserve">จัดซื้อทุก </t>
  </si>
  <si>
    <t>ร้อยละ 20</t>
  </si>
  <si>
    <t>ต.ค.- กย 62</t>
  </si>
  <si>
    <t>เภสัชกรรม</t>
  </si>
  <si>
    <t>3.มูลค่าจัดซื้อเบี่ยงเบน</t>
  </si>
  <si>
    <t>ทันตกรรม</t>
  </si>
  <si>
    <t xml:space="preserve">จากแผนของเวชภัณฑ์ยา </t>
  </si>
  <si>
    <t>ชันสูตร</t>
  </si>
  <si>
    <t xml:space="preserve">วัสดุการแพทย์ </t>
  </si>
  <si>
    <t>พัสดุ</t>
  </si>
  <si>
    <t>วัสดุวิทยาศาสตร์และ</t>
  </si>
  <si>
    <t>และ ดำเนินการขออนุมัติปรับแผนให้</t>
  </si>
  <si>
    <t>วัสดุทันตกรรม</t>
  </si>
  <si>
    <t>เหมาะสมเมื่ออัตราการใช้ยาเปลี่ยนแปลง</t>
  </si>
  <si>
    <t xml:space="preserve"> ไม่เกินร้อยละ 10</t>
  </si>
  <si>
    <t>ตามบัญชีราคายาและเวชภัณฑ์ที่ต่อรองราคา/</t>
  </si>
  <si>
    <t>วิธีพิเศษ/ประกวดราคา E-bidding ร่วมกับจังหวัด</t>
  </si>
  <si>
    <t>ทุก 3 เดือน</t>
  </si>
  <si>
    <t>มค 62</t>
  </si>
  <si>
    <t>และเวชภัณฑ์ตามแผนทุกรายไตรมาส</t>
  </si>
  <si>
    <t xml:space="preserve">    มิย. 62</t>
  </si>
  <si>
    <t xml:space="preserve"> ก.ย. 62</t>
  </si>
  <si>
    <t>สาธาณสุข DMSICและจังหวัดทุกไตรมาส</t>
  </si>
  <si>
    <t>จนท.รับผิดชอบ</t>
  </si>
  <si>
    <t>และเวชภัณฑ์ให้มีประสิทธิภาพ</t>
  </si>
  <si>
    <t>คลังยาและ</t>
  </si>
  <si>
    <t xml:space="preserve">  - ชี้แจงแนวทางปฏิบัติ   การวิเคราะห์</t>
  </si>
  <si>
    <t>เวชภัณฑ์ ใน รพ.</t>
  </si>
  <si>
    <t>มูลค่ายาที่ใช้รายไตรมาสเพื่อประกอบการบริหาร</t>
  </si>
  <si>
    <t>และ รพสต.</t>
  </si>
  <si>
    <t xml:space="preserve"> -ชี้แจงแนวปฎิบัติตามเกณฑ์จริยธรรมที่ดี</t>
  </si>
  <si>
    <t xml:space="preserve"> - การดำเนินงาน</t>
  </si>
  <si>
    <t xml:space="preserve"> - ประเมินการดำเนินงานด้านจริยธรรมทีดี</t>
  </si>
  <si>
    <t>ส่งเสริมจริยธรรมใน</t>
  </si>
  <si>
    <t>การจัดซื้อและส่งเสริม</t>
  </si>
  <si>
    <t>การขาย ระดับ 3</t>
  </si>
  <si>
    <t>การควบคุม/การเก็บรักษายา</t>
  </si>
  <si>
    <t xml:space="preserve">  ก. มีการสำรองยาในคลังอย่างเหมาะสม</t>
  </si>
  <si>
    <t>หน่วยเบิก รพ.และ</t>
  </si>
  <si>
    <t xml:space="preserve"> -มูลค่าคงคลังเฉลี่ย</t>
  </si>
  <si>
    <t>ตค61 - กย 62</t>
  </si>
  <si>
    <t>รพสต.</t>
  </si>
  <si>
    <t>ต่อจ่าย รพ., รพสต</t>
  </si>
  <si>
    <t>.ไม่เกิน 2 เดือน</t>
  </si>
  <si>
    <t xml:space="preserve">  ข. เพิ่มประสิทธิภาพการตรวจสอบและ</t>
  </si>
  <si>
    <t>เฝ้าระวังยาหมดอายุและเสื่อมสภาพ</t>
  </si>
  <si>
    <t xml:space="preserve"> - มีการตรวจสอบยาและเวชภัณฑ์หมดอายุเสื่อม</t>
  </si>
  <si>
    <t>มค - กย 62</t>
  </si>
  <si>
    <t xml:space="preserve"> สภาพในคลัง  คลังย่อย และหน่วยสำรอง</t>
  </si>
  <si>
    <t>ทุก 1 เดือน</t>
  </si>
  <si>
    <t xml:space="preserve"> - รพสต.มีการตรวจสอบการหมดอายุและส่ง</t>
  </si>
  <si>
    <t>รพสต.5 แห่ง</t>
  </si>
  <si>
    <t>แลกเปลี่ยนเมื่อใกล้หมดอายุ/ไม่มีอัตราการใช้</t>
  </si>
  <si>
    <t xml:space="preserve">    -สุ่มตรวจสอบและรายงานผลการสำรองและ</t>
  </si>
  <si>
    <t>ธค 61 ,มีค62</t>
  </si>
  <si>
    <t>กลุ่มงาน</t>
  </si>
  <si>
    <t>การรับ-จ่าย</t>
  </si>
  <si>
    <t>มิย62 ,สค62</t>
  </si>
  <si>
    <t>บริหาร</t>
  </si>
  <si>
    <t xml:space="preserve">    ใช้โปรแกรม  INVC ควบคุมคลังยา</t>
  </si>
  <si>
    <t>2. กำหนดมาตรการ</t>
  </si>
  <si>
    <t xml:space="preserve"> - หน่วยเบิกมีการ</t>
  </si>
  <si>
    <t>การใช้เวชภัณฑ์มิใช่ยา</t>
  </si>
  <si>
    <t xml:space="preserve">เวชภัณฑ์มิใช่ยา วัสดุทันตกรรม </t>
  </si>
  <si>
    <t>รพสต. 5 แห่ง</t>
  </si>
  <si>
    <t>เบิกยาตามะบบ</t>
  </si>
  <si>
    <t>วัสดุวิทยาศาสตร์การเก็บรักษา</t>
  </si>
  <si>
    <t xml:space="preserve">Fixed stock </t>
  </si>
  <si>
    <t>และการเบิกจ่าย โดยกำหนดให้หน่วยเบิก</t>
  </si>
  <si>
    <t>ทุกหน่วย</t>
  </si>
  <si>
    <t>อย่างสมเหตุสมผล</t>
  </si>
  <si>
    <t>มีการเบิกยาตามะบบ Fixed stock</t>
  </si>
  <si>
    <t xml:space="preserve"> - การส่งตรวจทาง</t>
  </si>
  <si>
    <t>PCT</t>
  </si>
  <si>
    <t>ทางห้องปฏิบัติการอย่างสมเหตุสมผล)</t>
  </si>
  <si>
    <t>ห้องปฏิบัติการ</t>
  </si>
  <si>
    <t xml:space="preserve"> - กำหนดเกณฑ์การส่งตรวจทางแลบ</t>
  </si>
  <si>
    <t>เหมาะสม</t>
  </si>
  <si>
    <t xml:space="preserve"> -ควบคุมกำกับการตรวจสุขภาพประจำปี</t>
  </si>
  <si>
    <t>yearly check up โรคเรื้อรังให้เหมาะสม</t>
  </si>
  <si>
    <t xml:space="preserve"> - คณะกรรมการ PCT พิจารณาการส่ง</t>
  </si>
  <si>
    <t xml:space="preserve">ตรวจทางห้องปฏิบัติการให้มีประสิทธิภาพ  </t>
  </si>
  <si>
    <t>และความเหมาะสมของการสั่งใช้</t>
  </si>
  <si>
    <t>และเวชภัณฑ์มิใช่ยา วัสดุทันตกรรม</t>
  </si>
  <si>
    <t xml:space="preserve"> -ชี้แจงนโยบายในการลดการสูญเสีย </t>
  </si>
  <si>
    <t xml:space="preserve">วัสดุการแพทย์ และ เวชภัณฑ์มิใช่ยา </t>
  </si>
  <si>
    <t xml:space="preserve"> - สุ่มสำรวจปริมาณคงเหลือทุก 2 เดือน</t>
  </si>
  <si>
    <t xml:space="preserve">เพื่อลดการสำรองเวชภัณฑ์เกินจำเป็น </t>
  </si>
  <si>
    <t>โครงการพัฒนาระบบข้อมูลข่าวสารเทคโนโลยี คปสอ.แม่เมาะ</t>
  </si>
  <si>
    <t>020401</t>
  </si>
  <si>
    <t>020402</t>
  </si>
  <si>
    <t>020403</t>
  </si>
  <si>
    <t>020404</t>
  </si>
  <si>
    <t>020405</t>
  </si>
  <si>
    <t>020406</t>
  </si>
  <si>
    <t>โครงการพัฒนาระบบกำกับติดตามและประเมินผล</t>
  </si>
  <si>
    <t>โครงการ Smart HospitalและHealthcare Accreditation Information Technology (HAIT)</t>
  </si>
  <si>
    <t xml:space="preserve">ปีงบประมาณ 2561 มีการจัดซื้อร่วมเวชภัณฑ์ยาและเวชภัณฑ์ที่ไม่ใช่ยาในภาพรวม ร้อยละ  71.12 โดยมีการจัดซื้อร่วมเวชภัณฑ์ยา วัสดุการแพทย์ วัสดุทันตกรรม และ </t>
  </si>
  <si>
    <t xml:space="preserve">วัสดุวิทยาศาสตร์ ร้อยละ 75.59 ,37.21,51.54 และ 92.34  ตามลำดับ และมี อัตราสำรองคลังของเวชภัณฑ์ยา วัสดุการแพทย์ วัสดุทันตกรรม และ วัสดุวิทยาศาสตร์ </t>
  </si>
  <si>
    <t>ณ สิ้นปีงบประมาณ 2561 เท่ากับ 1.49 ,1.09.0.54 และ 0.49 ตามลำดับ โดยการจัดซื้อยามีร้อยละการเบี่ยงเบนจากแผนร้อยละ  6.73 (เป้าหมายไม่เกินร้อยละ 10)</t>
  </si>
  <si>
    <t>1.พัฒนาระบบธรรมาภิบาล</t>
  </si>
  <si>
    <t xml:space="preserve"> 1. ทบทวนคำสั่งแต่งตั้งคณะกรรมการบริหาร</t>
  </si>
  <si>
    <t>และประสิทธิภาพระบบ</t>
  </si>
  <si>
    <t>การบริหารยาจัดการและ</t>
  </si>
  <si>
    <t xml:space="preserve"> 2. คณะกรรมการบริหารจัดการยาและ</t>
  </si>
  <si>
    <t>เวชภัณฑ์</t>
  </si>
  <si>
    <t xml:space="preserve"> 3.ประชุมเพื่อกำกับติดตามการใช้ยาและเวชภัณฑ์</t>
  </si>
  <si>
    <t xml:space="preserve"> 4. ทบทวนกรอบบัญชียาและเวชภัณฑ์</t>
  </si>
  <si>
    <t xml:space="preserve"> 5.งานคัดเลือกผู้จำหน่าย</t>
  </si>
  <si>
    <t>6.จัดซื้อร่วมยา เวชภัณฑ์ที่มิใช่ยา</t>
  </si>
  <si>
    <t xml:space="preserve"> 7.ทำแผนการจัดซื้อ/จัดหายา</t>
  </si>
  <si>
    <t xml:space="preserve">    7.1 แผนจัดซื้อยาและว.มิใช่ยา</t>
  </si>
  <si>
    <t xml:space="preserve">    7.2 แผนจัดซื้อวัสดุทันตกรรม</t>
  </si>
  <si>
    <t xml:space="preserve">    7.3 แผนจัดซื้อวัสดุวิทยาศาสตร์</t>
  </si>
  <si>
    <t xml:space="preserve"> 8. ควบคุมกำกับการจัดซื้อตามแผน</t>
  </si>
  <si>
    <t xml:space="preserve">    8.1 จัดซื้อยาและเวชภัณฑ์ตามแผน</t>
  </si>
  <si>
    <t xml:space="preserve"> 9. ประเมินผลและควบคุมการจัดซื้อยา</t>
  </si>
  <si>
    <t xml:space="preserve">    9.1มีการตรวจสอบภายในทุก3เดือน</t>
  </si>
  <si>
    <t xml:space="preserve">    9.2 รายงานผลการจัดซื้อกระทรวง</t>
  </si>
  <si>
    <t xml:space="preserve"> 10. ประชุมการบริหารคลังยา</t>
  </si>
  <si>
    <t xml:space="preserve"> 11.เพิ่มประสิทธิภาพการบริหารและ</t>
  </si>
  <si>
    <t>12. งานคลังยา</t>
  </si>
  <si>
    <t>1. ทบทวน,วางระบบควบคุมคลังย่อยของ</t>
  </si>
  <si>
    <t>2. ทบทวน,กำหนดเกณฑ์ในการส่งตรวจ</t>
  </si>
  <si>
    <t>3.มีการควบคุมการใช้วัสดุการแพทย์</t>
  </si>
  <si>
    <t xml:space="preserve">รหัสโครงการ 020404  โครงการพัฒนาการบริหารการเงินการคลัง คปสอ.แม่เมาะ </t>
  </si>
  <si>
    <t>รหัสโครงการ..020405  โครงการการประเมินคุณธรรมและความโปร่งใส ITA. อ.แม่เมาะ</t>
  </si>
  <si>
    <t>งานภารกิจหลัก/พัสดุ/ระบบคุณธรรมโปร่งใส/เครือข่าย</t>
  </si>
  <si>
    <t>รพ.สต.</t>
  </si>
  <si>
    <t>กพ.62</t>
  </si>
  <si>
    <t>แผนปฏิบัติการภายใต้ประเด็นยุทธศาสตร์ สำนักงานสาธารณสุขจังหวัดลำปาง ประจำปีงบประมาณ 2562</t>
  </si>
  <si>
    <t>หน่วยงาน คปสอ.แม่เมาะ</t>
  </si>
  <si>
    <r>
      <t xml:space="preserve">ประเด็นยุทธศาสตร์ที่ 2. </t>
    </r>
    <r>
      <rPr>
        <sz val="14"/>
        <color indexed="8"/>
        <rFont val="TH SarabunPSK"/>
        <family val="2"/>
      </rPr>
      <t>การบูรณาการระบบงานปฐมภูมิเพื่อการขับเคลื่อน Service plan และพัฒนาระบบบริการสุขภาพระดับอำเภอปีงบประมาณ 2562</t>
    </r>
  </si>
  <si>
    <r>
      <t xml:space="preserve">เป้าประสงค์ </t>
    </r>
    <r>
      <rPr>
        <sz val="14"/>
        <color indexed="8"/>
        <rFont val="TH SarabunPSK"/>
        <family val="2"/>
      </rPr>
      <t xml:space="preserve">1. ประชาชนทุกกลุ่มวัยได้รับบริการพื้นฐาน  2. ลดอัตราป่วย/ตายในโรคที่เป็นปัญหาในพื้นที่  3. ระบบสุขภาพระดับอำเภอเข้มแข็ง                          </t>
    </r>
  </si>
  <si>
    <r>
      <t xml:space="preserve">กลยุทธ์  </t>
    </r>
    <r>
      <rPr>
        <sz val="14"/>
        <color indexed="8"/>
        <rFont val="TH SarabunPSK"/>
        <family val="2"/>
      </rPr>
      <t>การพัฒนาคุณภาพการบริหารจัดการภาครัฐของส่วนราชการในสังกัดสำนักงานปลัดกระทรวงสาธารณสุข PMQA</t>
    </r>
  </si>
  <si>
    <t>ตอบสนองตัวชี้วัดหลัก</t>
  </si>
  <si>
    <t>สสอ. ทุกแห่งได้รับการพัฒนาโดยใช้กระบวนการ PMQA</t>
  </si>
  <si>
    <t>โครงการย่อยของคปสอ.</t>
  </si>
  <si>
    <t>กิจกรรมหลัก</t>
  </si>
  <si>
    <t>เป้าหมาย</t>
  </si>
  <si>
    <t>พิ้นที่ดำเนินการ</t>
  </si>
  <si>
    <t>ผลผลิต</t>
  </si>
  <si>
    <t>งบประมาณ(บาท)</t>
  </si>
  <si>
    <t>ระยะเวลา</t>
  </si>
  <si>
    <t>ผู้รับ</t>
  </si>
  <si>
    <t>รหัส</t>
  </si>
  <si>
    <t>และจำนวน</t>
  </si>
  <si>
    <t>ผลลัพธ์</t>
  </si>
  <si>
    <t>ดำเนินการ</t>
  </si>
  <si>
    <t>ผิดชอบ</t>
  </si>
  <si>
    <t>1.ทบทวนคำสั่งคณะกรรมการ PMQA ระดับอำเภอ</t>
  </si>
  <si>
    <t>1 ทีม / 5 คน</t>
  </si>
  <si>
    <t>1.มีคณะทำงานทีมนำใน</t>
  </si>
  <si>
    <t>ตค.-กย. 62</t>
  </si>
  <si>
    <t>สสอ.</t>
  </si>
  <si>
    <t xml:space="preserve">  -แต่งตั้งทีมนำ</t>
  </si>
  <si>
    <t>การพัฒนา PMQA</t>
  </si>
  <si>
    <t>2.รพ.สต.ได้รับการพัฒนา</t>
  </si>
  <si>
    <t>4 ครั้ง / ปี</t>
  </si>
  <si>
    <t>โดยกระบวนการ PMQA</t>
  </si>
  <si>
    <t xml:space="preserve">  -รายงานผลการดำเนินงานให้ สสจ.เพื่อรวบรวม</t>
  </si>
  <si>
    <t>6 ครั้ง / ปี</t>
  </si>
  <si>
    <t>ส่งกลุ่มพัฒนาระบบบริหาร สำนักงานปลัดกระทรวง</t>
  </si>
  <si>
    <t>สาธารณสุข</t>
  </si>
  <si>
    <t xml:space="preserve"> - จัดทำหมวด P และหวมด 5 ตามแนวทางจังหวัด</t>
  </si>
  <si>
    <t>หมวด P/5</t>
  </si>
  <si>
    <t xml:space="preserve">หมวด P </t>
  </si>
  <si>
    <t>ทบทวน กำหนดเป้าหมายการทำงาน สร้างค่านิยม</t>
  </si>
  <si>
    <t xml:space="preserve">ที่ดีร่วมกัน ในสสอ.แม่เมาะ </t>
  </si>
  <si>
    <t>หมวด 5</t>
  </si>
  <si>
    <t>- การจัดฝังโครงสร้างองค์กร</t>
  </si>
  <si>
    <t>- การจัดระบบประเมินผลงาน</t>
  </si>
  <si>
    <t>- การจัดการความก้าวหน้า(ร่วมกับ ย3)</t>
  </si>
  <si>
    <t>- การสร้างแรงจูงใจ(ย3)</t>
  </si>
  <si>
    <t>- จัดแวดล้อมในการทำงาน โดยการปรับปรุง</t>
  </si>
  <si>
    <t>สภาพแวดล้อม การทำงาน</t>
  </si>
  <si>
    <t>- ประเมินผลการทำงาน และแนวทางการพัฒนา</t>
  </si>
  <si>
    <t xml:space="preserve"> 020407 โครงการพัฒนาการบริหารจัดการการพัฒนา PMQA</t>
  </si>
  <si>
    <t>โครงการพัฒนาการบริหารจัดการการพัฒนา PMQA</t>
  </si>
  <si>
    <t>ติดตามทีมนิเทศงาน และทีมตรวจสอบภายใน</t>
  </si>
  <si>
    <t xml:space="preserve">020406 โครงการพัฒนาระบบบริหารจัดการยาและเวชภัณฑ์มิใช่ยา </t>
  </si>
  <si>
    <t>พย- กย61</t>
  </si>
  <si>
    <t>รายเดือน</t>
  </si>
  <si>
    <t>ผู้บันทึก/รับผิดชอบข้อมูล</t>
  </si>
  <si>
    <t>6. จัดการประชุมทบทวนคุณภาพข้อมูล 43 แฟ้ม</t>
  </si>
  <si>
    <t>รวม ย.4 ทั้งหมด   7  โครงการ เป็นเงิน</t>
  </si>
  <si>
    <t>020407</t>
  </si>
  <si>
    <t>พค.62</t>
  </si>
  <si>
    <t>มิย.62</t>
  </si>
  <si>
    <t>กค.62</t>
  </si>
  <si>
    <t>บุคลากรทุกคน</t>
  </si>
  <si>
    <t>1. ในปีงบประมาณ 2561 โรงพยาบาลชุมชนทุกแห่ง พัฒนาระบบการจัดเก็บทะเบียนประวัติผู้ป่วยนอก/ใน ในรูปแบบดิจิทัล โดยของแม่เมาะมีระบบ Scan แล้ว ซึ่งดำเนินการมา</t>
  </si>
  <si>
    <t>ตั้งแต่ ปี 2559 ในส่วนของผู้ป่วยนอก  ส่วนผู้ป่วยใน จะขยายการดำเนินงานในปี 2562(โปรแกรม NS Scan view จาก รพ.กาฬสินธุ์)</t>
  </si>
  <si>
    <t xml:space="preserve">2. ระบบ Health Information System  (HIS) รพ.แม่เมาะ ใช้HosXp V.3 รพ.สต. JHCIS 137 การเชื่อมโยงข้อมูลผู้ป่วย ระหว่างหน่วยบริการเชื่อมโยงข้อมูลผ่าน Thairefer </t>
  </si>
  <si>
    <t>และบางแห่งเชื่อมโยงผ่าน EMR HosXp Online ผ่านอินเทอร์เน็ต จากระบบคอมพิวเตอร์ ให้รองรับMobile Application ได้อย่างสมบูรณ์</t>
  </si>
  <si>
    <t xml:space="preserve">3. HAIT เป็นแนวทางการพัฒนาคุณภาพระบบสารสนเทศโรงพยาบาล โดยสมาคมเวชสารสนเทศไทย(TMI) ร่วมกับสถาบันพัฒนาและรับรองคุณภาพสถานพยาบาล(HA) </t>
  </si>
  <si>
    <t>การดำเนินงาน HAIT ปีงบประมาณ 2561 มีการประเมินตนเองตามแบบประเมินของ(TMI) โดย รพ.แม่เมาะ 89.77% (ประเมินแบบ ไม่เข้าใจนิยาม</t>
  </si>
  <si>
    <t>กฟผ.มม.</t>
  </si>
  <si>
    <t xml:space="preserve">   11.5 มีการจัดทำแผนจัดซื้อ-จัดจ้างทุกหมวด</t>
  </si>
  <si>
    <t xml:space="preserve"> monitor ระบบ hos error และปัญหาอุปสรรคที่พบ</t>
  </si>
  <si>
    <t xml:space="preserve">6.  มีทีมตรวจสอบ Audit เวชระเบียน ทุก Chart </t>
  </si>
  <si>
    <t>1. จัดตั้งศูนย์เรียกเก็บ เพื่อกำกับ ติดตาม ระบบการเรียกเก็บ</t>
  </si>
  <si>
    <t>ควบคุมภายใน (แบบ ปอ.2) ครอบคลุมทุกกระบวนงาน</t>
  </si>
  <si>
    <t xml:space="preserve">  - ออกตรวจสอบภายใน รพ.และสสอ.ปีละ 2 ครั้ง</t>
  </si>
  <si>
    <t>ยอมรับไม่ได้ ต้องจัดทำแผนปรับปรุงการควบคุมภายใน</t>
  </si>
  <si>
    <t>2.2มีการประชุมคณะกรรมการอย่างน้อย 2 ครั้งต่อปี</t>
  </si>
  <si>
    <t>2.คณะกรรมการตรวจสอบภายใน/Auditorระดับอำเภอ</t>
  </si>
  <si>
    <t xml:space="preserve"> -มีผลงานหรือหลักฐานเชิงประจักษ์ถึงความสำเร็จหรือ</t>
  </si>
  <si>
    <t>เป็นที่ยอมรับ (ตามที่กำหนดไว้ในรายงานแผนการปรับปรุง</t>
  </si>
  <si>
    <t>การควบคุมภายใน(ปอ.3)หรือรายงานการประเมินผล</t>
  </si>
  <si>
    <t>และการปรับปรุงการควบคุมภายใน(ปย.2)</t>
  </si>
  <si>
    <t xml:space="preserve"> -รายงานติดตามความก้าวหน้ารอบ 6 และ 12เดือน</t>
  </si>
  <si>
    <t>ทางการเงิน (MCS:Management Control  System)</t>
  </si>
  <si>
    <t xml:space="preserve"> -คณะกรรมการกำกับติดตาม ตามแนวทางเดือนละ 1 ครั้ง</t>
  </si>
  <si>
    <t>กับ งานเคลม และงานเคลมกับรายได้ที่เข้ามาถูกต้อง</t>
  </si>
  <si>
    <t>มอบหมายศูนย์สิทธิ์ &amp; การเงิน ทำกระทบลูกหนี้ - เจ้าหนี้</t>
  </si>
  <si>
    <t>1.5 เวทีแลกเปลี่ยนเรียนรู้ 5 งานที่สำคัญ :หัวหน้างาน รพ.</t>
  </si>
  <si>
    <t>และผู้รับผิดชอบงานจัดเก้บรายได้ งานประกัน ระบบสอบ</t>
  </si>
  <si>
    <t>ทานข้อมูลลูกหนี้ค่ารักษาพยาบาล บริหาร Planfin</t>
  </si>
  <si>
    <t xml:space="preserve"> และงานการเงินบัญชีปีละ 2-3 ครั้ง</t>
  </si>
  <si>
    <t xml:space="preserve"> -ชี้แจงการลงDx ของแพทย์ ในการบันทึกเวชระเบียนผู้ป่วยใน</t>
  </si>
  <si>
    <r>
      <t xml:space="preserve"> </t>
    </r>
    <r>
      <rPr>
        <b/>
        <u/>
        <sz val="14"/>
        <rFont val="TH SarabunPSK"/>
        <family val="2"/>
      </rPr>
      <t>แผนลดรายจ่าย</t>
    </r>
  </si>
  <si>
    <t>ลูกหนี้ใหม่</t>
  </si>
  <si>
    <t xml:space="preserve"> -ประชุมคณะกรรมการ PMQA ระดับอำเภอ ทุก 3 </t>
  </si>
  <si>
    <t>เดือน ค้นหาปํญหาในการดำเนินงานนำปัญหามาวิเคราะห์</t>
  </si>
  <si>
    <t xml:space="preserve"> หาแนวทางการแก้ไขปัญหากำหนดผู้รับผิดชอบงาน</t>
  </si>
  <si>
    <t>โครงการพัฒนาการบริหารการเงินการคลัง คปสอ.แม่เมาะปี 2562</t>
  </si>
  <si>
    <t>โครงการการประเมินคุณธรรมและความโปร่งใส ITA. อ.แม่เมาะ</t>
  </si>
  <si>
    <t>16 คน</t>
  </si>
  <si>
    <t>ม.ค.-มี.ค.62</t>
  </si>
  <si>
    <t>(สนับสนุนเฉพาะ สสอ.)</t>
  </si>
  <si>
    <t>(1) การพัฒนาระบบจัดซื้อจัดจ้าง(EB1-EB4)</t>
  </si>
  <si>
    <t xml:space="preserve">      (1) วิเคราะห์ผลการจัดซื้อจัดจ้างของปีที่ผ่านมา</t>
  </si>
  <si>
    <t xml:space="preserve">      (2) จัดทำ/เผยแพร่แผนซื้อจัดจ้างประจำปี</t>
  </si>
  <si>
    <t xml:space="preserve">      (3) แต่งตั้งเจ้าหน้าที่ปิด-ปลดประกาศ</t>
  </si>
  <si>
    <t xml:space="preserve">      (4) เวียนหนังสือแสดงความบริสุทธิ์ใจ</t>
  </si>
  <si>
    <t xml:space="preserve">      (5) จัดทำเอกสารซื้อ/จ้างตามระเบียบ</t>
  </si>
  <si>
    <t xml:space="preserve">      (6) สรุปรายงานผลซื้อ/จ้างสขร.รายเดือนweb.</t>
  </si>
  <si>
    <t>(2) การมีส่วนร่วมของบุคคลภายนอกดำเนินการตาม</t>
  </si>
  <si>
    <t>ภารกิจหลักแผนงาน/โครงการ……………..(EB5-EB7)</t>
  </si>
  <si>
    <t xml:space="preserve">      (1)จัดทำโครงการตามภารกิจหลักด้าน…………………</t>
  </si>
  <si>
    <t>(ที่มีผู้มีส่วนได้ส่วนเสียร่วมดำเนินการ)</t>
  </si>
  <si>
    <t xml:space="preserve">      (2) การจัดประชุมร่วมกับผู้มีส่วนได้ส่วนเสีย</t>
  </si>
  <si>
    <t>(ประชุมร่วมแสดงความคิดเห็น/ร่วมจัดทำ</t>
  </si>
  <si>
    <t>แผนงาน/โครงการ/ร่วมดำเนินการ)</t>
  </si>
  <si>
    <t xml:space="preserve">      (3) การจัดทำคู่มือการดำเนินการ มีflowการทำงาน</t>
  </si>
  <si>
    <t xml:space="preserve">      (4) สรุปผลการประชุม/เผยแพร่ผลการดำเนินงาน</t>
  </si>
  <si>
    <t>(3) กำหนดมาตรการ กลไก หรือเผยแพร่ข้อมูลสาธารณะ</t>
  </si>
  <si>
    <t>ผ่านเว็บไซต์ของหน่วยงาน(EB8-12)</t>
  </si>
  <si>
    <t xml:space="preserve">    (1) จัดทำคำสั่ง ข้อสั่งการของผู้บังคับบัญชา</t>
  </si>
  <si>
    <t xml:space="preserve">    (2)  บันทึกข้อมูลที่กำหนดในเว็บไซต์ </t>
  </si>
  <si>
    <t>(4) การดำเนินงานตามแผนปฏิบัติราชการ</t>
  </si>
  <si>
    <t>ประจำปี 2562</t>
  </si>
  <si>
    <t xml:space="preserve">    (1)  จัดทำแผน/อนุมัติแผนปฎิบัติราชการ</t>
  </si>
  <si>
    <t>(แผนยุทธศาสตร์)</t>
  </si>
  <si>
    <t xml:space="preserve">    (4) การกำกับติดตามประเมินผลการดำเนินการ</t>
  </si>
  <si>
    <t xml:space="preserve">    (5) สรุปผลการดำเนินการตามปฎิบัติราชการประจำปี </t>
  </si>
  <si>
    <t xml:space="preserve">    (6)  เผยแพร่ผลการดำเนินงานแผนปฎิบัติงานตาม</t>
  </si>
  <si>
    <t>ยุทธศาสตร์</t>
  </si>
  <si>
    <t>(5) ระบบรายงานการประเมินผลเกี่ยวกับการปฏิบัติ</t>
  </si>
  <si>
    <t>ราชการประจำปีของบุคคลากร(EB13-EB14)</t>
  </si>
  <si>
    <t xml:space="preserve">    (1) ประกาศรายผู้มีผลการประเมินดีเด่น และดีมาก</t>
  </si>
  <si>
    <t xml:space="preserve">    (2) จัดทำกรอบแนวทางและการดำเนินการเกี่ยวกับ</t>
  </si>
  <si>
    <t>เจ้าหน้าที่มีผลสัมฤทธิ์การปฎิบัติงานต่ำ</t>
  </si>
  <si>
    <t xml:space="preserve">    (3) ประชุมชี้แจงทำความเข้าใจให้ทราบทั้งองค์กร</t>
  </si>
  <si>
    <t>(6) การเผยแพร่เจตจำนงสุจริตของผู้บริหารต่อ</t>
  </si>
  <si>
    <t>สาธารณชน(EB14)</t>
  </si>
  <si>
    <t xml:space="preserve">   (1) ดำเนินการประกาศเจตจำนงสุจริตโดยผู้บริหาร </t>
  </si>
  <si>
    <t>และมีการเผยแพร่บนเว็บไซต์</t>
  </si>
  <si>
    <t xml:space="preserve">   (2) เผยแพร่เจตจำนงฯและภาพกิจกรรม</t>
  </si>
  <si>
    <t>(7) จัดทำมาตรการกลไก เกี่ยวกับการร้องเรียนฯ(EB16)</t>
  </si>
  <si>
    <t xml:space="preserve">   (1) คำสั่งผู้รับผิดชอบ</t>
  </si>
  <si>
    <t xml:space="preserve">   (2)ช่องทางการรับเรื่องร้องเรียน ทางโทรศัพท์ </t>
  </si>
  <si>
    <t>อินเตอร์เน็ต ไปรษณีย์ แอพลิเคชั่นหรืออื่น ๆ ตาม</t>
  </si>
  <si>
    <t>ความเหมาะสม</t>
  </si>
  <si>
    <t xml:space="preserve">   (3) คู่มือปฎิบัติงานการรับเรื่องร้องเรียน</t>
  </si>
  <si>
    <t xml:space="preserve">   (4) แผนผังขั้นตอนการร้องเรียน</t>
  </si>
  <si>
    <t xml:space="preserve">   (5) รายงานสรุปผลการดำเนินการเกี่ยวกับ</t>
  </si>
  <si>
    <t xml:space="preserve">เรื่องร้องเรียน 2 รอบต่อปี </t>
  </si>
  <si>
    <t xml:space="preserve">   (6) มีการเผยพร่ข้อมูลต่อสาธารณชน</t>
  </si>
  <si>
    <t xml:space="preserve">(8) การกำหนดมาตรการกำหนดมาตรการ กลไก </t>
  </si>
  <si>
    <t>เกี่ยวกับการรับสินบน(EB17)</t>
  </si>
  <si>
    <t xml:space="preserve">   (1) ประกาศมาตรการป้องกันการรับสินบนทุกรูปแบบ</t>
  </si>
  <si>
    <t xml:space="preserve">   (2)  กำกับติดตามผลการดำเนินงาน</t>
  </si>
  <si>
    <t xml:space="preserve">   (3) รายงานสรุปผลประกาศมาตรการการป้องกัน</t>
  </si>
  <si>
    <t>การรับสินบน</t>
  </si>
  <si>
    <t>(9 ) การสร้างวัฒนธรรมองค์กรค่านิยมสุจริตและต่อต้าน</t>
  </si>
  <si>
    <t>การทุจริต</t>
  </si>
  <si>
    <t xml:space="preserve">   (1) ดำเนินโครงการที่มีวัตถุประสงค์สร้างวัฒนธรรมใน</t>
  </si>
  <si>
    <t xml:space="preserve">องค์การ(คุณธรรมนำไทย(พอเพียง วินัย สุจริต จิตอาสา) </t>
  </si>
  <si>
    <t xml:space="preserve">   (2) สร้างค่านิยม MOPH (3)จรรยาขรก (4)ประมวล</t>
  </si>
  <si>
    <t>จริยธรรม ขรก.)</t>
  </si>
  <si>
    <t>(10) การดำเนินการกลุ่มบริหารที่โปรงใส</t>
  </si>
  <si>
    <t xml:space="preserve">   (1) แผนการดำเนินงานของกลุ่มทีความพยายามที่จะ</t>
  </si>
  <si>
    <t>ปรับปรุงการบริหารงานของหน่วยให้มีความโปร่งใส</t>
  </si>
  <si>
    <t>มากขึ้น</t>
  </si>
  <si>
    <t xml:space="preserve">   (2)  กำกับติดตามผลการดำเนินงานตามแผน</t>
  </si>
  <si>
    <t xml:space="preserve">   (3) รายงานสรุปผลของกลุ่ม</t>
  </si>
  <si>
    <t>(11) วิเคราะห์/ความรู้ความเสี่ยงเกี่ยวกับผลประโยขน์</t>
  </si>
  <si>
    <t>ทับซ้อน(EB20-EB22)</t>
  </si>
  <si>
    <t xml:space="preserve">    (1) จัดประชุมเพื่อวิเคราะห์ความเสี่ยงเกี่ยวกับ</t>
  </si>
  <si>
    <t>ผลประโยชน์ทับซ้อน</t>
  </si>
  <si>
    <t xml:space="preserve">    (2) จัดทำรายบงานการประชุมประโยขน์ทับซ้อน</t>
  </si>
  <si>
    <t>(12) จัดทำแผนการปฏิบัติการป้องกันปราบปรามทุจริต</t>
  </si>
  <si>
    <t>มิชอบ(EB23-24)</t>
  </si>
  <si>
    <t xml:space="preserve">    (1) จัดทำแผนการปฏิบัติการป้องกันปราบปราม</t>
  </si>
  <si>
    <t>ทุจริตมิชอบ</t>
  </si>
  <si>
    <t xml:space="preserve">        1.1.แผนป้องกันปราบปรามการทุจริต</t>
  </si>
  <si>
    <t xml:space="preserve">        1.2.แผนการส่งเสริมคุณธรรมจริยธรรม วินัย</t>
  </si>
  <si>
    <t xml:space="preserve">        1.3.แผนบริหารความเสี่ยง/ควบคุมภายใน</t>
  </si>
  <si>
    <t xml:space="preserve">        1.4.แผนการตรวจสอบภายใน</t>
  </si>
  <si>
    <t xml:space="preserve">    (2) จัดทำรายงานกำกับติดตามการดำเนินการตาม</t>
  </si>
  <si>
    <t>แผนป้องกันปราบปรามทุจริตมิชอบ(1.1-1.4)</t>
  </si>
  <si>
    <t xml:space="preserve">    (3) เผยแพร่ผลการดำเนินงาน</t>
  </si>
  <si>
    <t xml:space="preserve">    (4) มีหลักฐานการชี้แจงเจ้าหน้าที่ มีคำสั่ง  </t>
  </si>
  <si>
    <t>ข้อสั่งการ ประกาศ</t>
  </si>
  <si>
    <t>(13) การกำหนดมาตรการและระบบตรวจสอบ</t>
  </si>
  <si>
    <t>การปฎิบัติงาน</t>
  </si>
  <si>
    <t xml:space="preserve">   (1) จัดทำคู่มือการปฏิบัติงาน</t>
  </si>
  <si>
    <t xml:space="preserve">   (2) จัดทำมาตรฐานการปฏิบัติงาน</t>
  </si>
  <si>
    <t xml:space="preserve">   (3) จัดทำแนวทางการตราวจสอบการปฏิบัติงานของ</t>
  </si>
  <si>
    <t>เจ้าหน้าที่ตามคู่มือหรือมาตรฐานการปฏิบัติงาน</t>
  </si>
  <si>
    <t>(14)การอำนวยความสะดวกประชาชน งานบริการ………</t>
  </si>
  <si>
    <t xml:space="preserve">   (1) จัดทำคู่มือ  การอำนวยความสะดวกประชาชน</t>
  </si>
  <si>
    <t xml:space="preserve">   (2) มาตรฐานการปฏิบัติงาน การอำนวยความสะดวก</t>
  </si>
  <si>
    <t>ประชาชน</t>
  </si>
  <si>
    <t xml:space="preserve">   (3) มีหลักฐานการเผยแพร่ต่อสาธารณชน</t>
  </si>
  <si>
    <t xml:space="preserve">    (1)บันทึกโปรแกรมงบลงทุน</t>
  </si>
  <si>
    <t>ขอให้ปรับเพิ่มกิจกรรมการพัฒนาระบบดำเนินงานITA ต่อจากข้อ 1.8  ให้ตาม EB 1-EB 26  โดยระบุผู้รับผิดชอบหลักแต่ละกิจกรรมระยะเวลา งบประมาณให้ครบถ้วน</t>
  </si>
  <si>
    <t>ปรับงบประมาณ สสอ 4000 บาท ดำเนินการในไตรมาส 2</t>
  </si>
  <si>
    <t>ปรับลด</t>
  </si>
  <si>
    <t>ลดลง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</si>
</sst>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  <numFmt numFmtId="189" formatCode="_(* #,##0.00_);_(* \(#,##0.00\);_(* &quot;-&quot;??_);_(@_)"/>
    <numFmt numFmtId="190" formatCode="#,##0;[Red]#,##0"/>
    <numFmt numFmtId="191" formatCode="#&quot; &quot;?/?"/>
  </numFmts>
  <fonts count="4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8"/>
      <color theme="1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Calibri"/>
      <family val="2"/>
    </font>
    <font>
      <sz val="14"/>
      <color theme="1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2"/>
      <color rgb="FFFF0000"/>
      <name val="TH SarabunPSK"/>
      <family val="2"/>
    </font>
    <font>
      <sz val="9"/>
      <color indexed="81"/>
      <name val="Tahoma"/>
      <family val="2"/>
    </font>
    <font>
      <b/>
      <sz val="14"/>
      <color indexed="8"/>
      <name val="TH SarabunPSK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4"/>
      <color rgb="FFFF0000"/>
      <name val="TH SarabunPSK"/>
      <family val="2"/>
    </font>
    <font>
      <sz val="10"/>
      <name val="Arial"/>
      <family val="2"/>
    </font>
    <font>
      <sz val="14"/>
      <color rgb="FF002060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b/>
      <sz val="14"/>
      <color rgb="FF0000FF"/>
      <name val="TH SarabunPSK"/>
      <family val="2"/>
    </font>
    <font>
      <sz val="13.5"/>
      <color theme="1"/>
      <name val="TH SarabunPSK"/>
      <family val="2"/>
    </font>
    <font>
      <sz val="14"/>
      <color indexed="8"/>
      <name val="TH SarabunPSK"/>
      <family val="2"/>
    </font>
    <font>
      <b/>
      <u/>
      <sz val="14"/>
      <color rgb="FF0000FF"/>
      <name val="TH SarabunPSK"/>
      <family val="2"/>
    </font>
    <font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0"/>
      <color rgb="FF000000"/>
      <name val="Arial"/>
      <family val="2"/>
    </font>
    <font>
      <b/>
      <sz val="12"/>
      <color rgb="FFFF0000"/>
      <name val="TH SarabunPSK"/>
      <family val="2"/>
    </font>
    <font>
      <sz val="14"/>
      <name val="Tahoma"/>
      <family val="2"/>
      <charset val="222"/>
      <scheme val="minor"/>
    </font>
    <font>
      <b/>
      <u/>
      <sz val="14"/>
      <name val="TH SarabunPSK"/>
      <family val="2"/>
    </font>
    <font>
      <sz val="14"/>
      <color theme="1"/>
      <name val="TH SarabunIT๙"/>
      <family val="2"/>
    </font>
    <font>
      <b/>
      <sz val="14"/>
      <name val="TH SarabunIT๙"/>
      <family val="2"/>
    </font>
    <font>
      <sz val="14"/>
      <color theme="8" tint="-0.499984740745262"/>
      <name val="TH SarabunIT๙"/>
      <family val="2"/>
    </font>
    <font>
      <sz val="14"/>
      <name val="TH SarabunIT๙"/>
      <family val="2"/>
    </font>
    <font>
      <b/>
      <u/>
      <sz val="14"/>
      <color theme="1"/>
      <name val="TH SarabunIT๙"/>
      <family val="2"/>
    </font>
    <font>
      <b/>
      <sz val="14"/>
      <color theme="1"/>
      <name val="TH SarabunIT๙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29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8" fillId="0" borderId="0"/>
    <xf numFmtId="0" fontId="2" fillId="0" borderId="0"/>
    <xf numFmtId="0" fontId="2" fillId="0" borderId="0"/>
    <xf numFmtId="0" fontId="2" fillId="0" borderId="0"/>
    <xf numFmtId="18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/>
    <xf numFmtId="189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/>
    <xf numFmtId="0" fontId="27" fillId="0" borderId="0"/>
    <xf numFmtId="0" fontId="29" fillId="0" borderId="0"/>
    <xf numFmtId="0" fontId="27" fillId="0" borderId="0"/>
    <xf numFmtId="189" fontId="27" fillId="0" borderId="0" applyFont="0" applyFill="0" applyBorder="0" applyAlignment="0" applyProtection="0"/>
    <xf numFmtId="0" fontId="29" fillId="0" borderId="0"/>
    <xf numFmtId="0" fontId="27" fillId="0" borderId="0"/>
    <xf numFmtId="0" fontId="27" fillId="0" borderId="0"/>
    <xf numFmtId="0" fontId="29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89" fontId="27" fillId="0" borderId="0" applyFont="0" applyFill="0" applyBorder="0" applyAlignment="0" applyProtection="0"/>
    <xf numFmtId="0" fontId="27" fillId="0" borderId="0"/>
    <xf numFmtId="0" fontId="37" fillId="0" borderId="0"/>
  </cellStyleXfs>
  <cellXfs count="656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9" fillId="0" borderId="0" xfId="0" applyFont="1"/>
    <xf numFmtId="0" fontId="7" fillId="0" borderId="0" xfId="0" applyFont="1" applyAlignment="1"/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14" xfId="0" applyFont="1" applyBorder="1"/>
    <xf numFmtId="0" fontId="10" fillId="0" borderId="17" xfId="0" applyFont="1" applyBorder="1"/>
    <xf numFmtId="0" fontId="4" fillId="0" borderId="18" xfId="0" applyFont="1" applyBorder="1"/>
    <xf numFmtId="0" fontId="5" fillId="0" borderId="19" xfId="0" applyFont="1" applyBorder="1"/>
    <xf numFmtId="0" fontId="5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15" xfId="0" applyFont="1" applyFill="1" applyBorder="1"/>
    <xf numFmtId="0" fontId="5" fillId="3" borderId="15" xfId="0" applyFont="1" applyFill="1" applyBorder="1" applyAlignment="1">
      <alignment horizontal="center"/>
    </xf>
    <xf numFmtId="49" fontId="4" fillId="2" borderId="15" xfId="0" applyNumberFormat="1" applyFont="1" applyFill="1" applyBorder="1"/>
    <xf numFmtId="0" fontId="4" fillId="2" borderId="15" xfId="0" applyFont="1" applyFill="1" applyBorder="1"/>
    <xf numFmtId="0" fontId="5" fillId="2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2" borderId="14" xfId="0" applyFont="1" applyFill="1" applyBorder="1"/>
    <xf numFmtId="0" fontId="5" fillId="0" borderId="16" xfId="0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Alignment="1">
      <alignment horizontal="center"/>
    </xf>
    <xf numFmtId="3" fontId="11" fillId="4" borderId="23" xfId="0" applyNumberFormat="1" applyFont="1" applyFill="1" applyBorder="1" applyAlignment="1">
      <alignment horizontal="center"/>
    </xf>
    <xf numFmtId="0" fontId="6" fillId="0" borderId="23" xfId="0" applyFont="1" applyBorder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25" xfId="0" applyFont="1" applyBorder="1"/>
    <xf numFmtId="0" fontId="5" fillId="0" borderId="8" xfId="0" applyFont="1" applyBorder="1"/>
    <xf numFmtId="0" fontId="4" fillId="3" borderId="8" xfId="0" applyFont="1" applyFill="1" applyBorder="1"/>
    <xf numFmtId="0" fontId="5" fillId="0" borderId="8" xfId="0" applyFont="1" applyBorder="1" applyAlignment="1">
      <alignment horizontal="center"/>
    </xf>
    <xf numFmtId="0" fontId="5" fillId="2" borderId="6" xfId="0" applyFont="1" applyFill="1" applyBorder="1"/>
    <xf numFmtId="0" fontId="5" fillId="3" borderId="7" xfId="0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26" xfId="0" applyNumberFormat="1" applyFont="1" applyFill="1" applyBorder="1" applyAlignment="1">
      <alignment horizontal="center"/>
    </xf>
    <xf numFmtId="3" fontId="11" fillId="4" borderId="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3" fillId="3" borderId="8" xfId="0" applyFont="1" applyFill="1" applyBorder="1"/>
    <xf numFmtId="0" fontId="5" fillId="2" borderId="3" xfId="0" applyFont="1" applyFill="1" applyBorder="1"/>
    <xf numFmtId="0" fontId="5" fillId="0" borderId="11" xfId="0" applyFont="1" applyFill="1" applyBorder="1" applyAlignment="1">
      <alignment horizontal="center"/>
    </xf>
    <xf numFmtId="0" fontId="5" fillId="2" borderId="1" xfId="0" applyFont="1" applyFill="1" applyBorder="1"/>
    <xf numFmtId="3" fontId="5" fillId="2" borderId="9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8" xfId="0" applyFont="1" applyBorder="1"/>
    <xf numFmtId="0" fontId="5" fillId="0" borderId="20" xfId="0" applyFont="1" applyBorder="1"/>
    <xf numFmtId="0" fontId="4" fillId="3" borderId="20" xfId="0" applyFont="1" applyFill="1" applyBorder="1"/>
    <xf numFmtId="0" fontId="5" fillId="0" borderId="29" xfId="0" applyFont="1" applyBorder="1" applyAlignment="1">
      <alignment horizontal="center"/>
    </xf>
    <xf numFmtId="0" fontId="5" fillId="2" borderId="30" xfId="0" applyFont="1" applyFill="1" applyBorder="1"/>
    <xf numFmtId="3" fontId="5" fillId="2" borderId="31" xfId="0" applyNumberFormat="1" applyFont="1" applyFill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0" fontId="5" fillId="3" borderId="14" xfId="0" applyFont="1" applyFill="1" applyBorder="1" applyAlignment="1">
      <alignment horizontal="center"/>
    </xf>
    <xf numFmtId="49" fontId="4" fillId="2" borderId="14" xfId="0" applyNumberFormat="1" applyFont="1" applyFill="1" applyBorder="1"/>
    <xf numFmtId="0" fontId="5" fillId="0" borderId="32" xfId="0" applyFont="1" applyBorder="1" applyAlignment="1">
      <alignment horizontal="center"/>
    </xf>
    <xf numFmtId="0" fontId="5" fillId="2" borderId="23" xfId="0" applyFont="1" applyFill="1" applyBorder="1"/>
    <xf numFmtId="3" fontId="5" fillId="2" borderId="23" xfId="0" applyNumberFormat="1" applyFont="1" applyFill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6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2" borderId="30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/>
    <xf numFmtId="0" fontId="5" fillId="3" borderId="8" xfId="0" applyFont="1" applyFill="1" applyBorder="1" applyAlignment="1">
      <alignment horizontal="center"/>
    </xf>
    <xf numFmtId="49" fontId="4" fillId="2" borderId="8" xfId="0" applyNumberFormat="1" applyFont="1" applyFill="1" applyBorder="1"/>
    <xf numFmtId="0" fontId="5" fillId="2" borderId="7" xfId="0" applyFont="1" applyFill="1" applyBorder="1"/>
    <xf numFmtId="0" fontId="5" fillId="0" borderId="0" xfId="0" applyFont="1" applyBorder="1" applyAlignment="1">
      <alignment horizontal="center"/>
    </xf>
    <xf numFmtId="0" fontId="4" fillId="0" borderId="8" xfId="0" applyFont="1" applyBorder="1"/>
    <xf numFmtId="0" fontId="5" fillId="0" borderId="12" xfId="0" applyFont="1" applyBorder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2" borderId="12" xfId="0" applyFont="1" applyFill="1" applyBorder="1"/>
    <xf numFmtId="3" fontId="4" fillId="2" borderId="1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3" borderId="12" xfId="0" applyFont="1" applyFill="1" applyBorder="1"/>
    <xf numFmtId="0" fontId="5" fillId="0" borderId="7" xfId="0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0" fontId="5" fillId="0" borderId="41" xfId="0" applyFont="1" applyBorder="1"/>
    <xf numFmtId="0" fontId="4" fillId="0" borderId="20" xfId="0" applyFont="1" applyBorder="1"/>
    <xf numFmtId="0" fontId="5" fillId="0" borderId="42" xfId="0" applyFont="1" applyBorder="1"/>
    <xf numFmtId="0" fontId="5" fillId="2" borderId="19" xfId="0" applyFont="1" applyFill="1" applyBorder="1"/>
    <xf numFmtId="3" fontId="5" fillId="2" borderId="43" xfId="0" applyNumberFormat="1" applyFont="1" applyFill="1" applyBorder="1" applyAlignment="1">
      <alignment horizontal="center"/>
    </xf>
    <xf numFmtId="0" fontId="5" fillId="3" borderId="8" xfId="0" applyFont="1" applyFill="1" applyBorder="1"/>
    <xf numFmtId="0" fontId="5" fillId="2" borderId="2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3" fontId="5" fillId="2" borderId="40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5" fillId="2" borderId="12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6" xfId="0" applyFont="1" applyFill="1" applyBorder="1"/>
    <xf numFmtId="0" fontId="4" fillId="0" borderId="8" xfId="0" applyFont="1" applyBorder="1" applyAlignment="1">
      <alignment horizontal="center"/>
    </xf>
    <xf numFmtId="0" fontId="5" fillId="0" borderId="7" xfId="0" applyFont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2" borderId="4" xfId="0" applyFont="1" applyFill="1" applyBorder="1"/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4" fillId="2" borderId="3" xfId="0" applyFont="1" applyFill="1" applyBorder="1"/>
    <xf numFmtId="0" fontId="4" fillId="0" borderId="15" xfId="0" applyFont="1" applyBorder="1"/>
    <xf numFmtId="0" fontId="5" fillId="0" borderId="15" xfId="0" applyFont="1" applyBorder="1"/>
    <xf numFmtId="0" fontId="5" fillId="3" borderId="16" xfId="0" applyFont="1" applyFill="1" applyBorder="1" applyAlignment="1">
      <alignment horizontal="center"/>
    </xf>
    <xf numFmtId="0" fontId="5" fillId="0" borderId="44" xfId="0" applyFont="1" applyBorder="1"/>
    <xf numFmtId="0" fontId="5" fillId="0" borderId="26" xfId="0" applyFont="1" applyBorder="1"/>
    <xf numFmtId="0" fontId="4" fillId="0" borderId="26" xfId="0" applyFont="1" applyBorder="1"/>
    <xf numFmtId="0" fontId="5" fillId="0" borderId="3" xfId="0" applyFont="1" applyBorder="1"/>
    <xf numFmtId="3" fontId="5" fillId="2" borderId="8" xfId="0" applyNumberFormat="1" applyFont="1" applyFill="1" applyBorder="1" applyAlignment="1">
      <alignment horizontal="center"/>
    </xf>
    <xf numFmtId="3" fontId="11" fillId="4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5" fillId="2" borderId="37" xfId="0" applyFont="1" applyFill="1" applyBorder="1" applyAlignment="1">
      <alignment horizontal="center"/>
    </xf>
    <xf numFmtId="0" fontId="5" fillId="3" borderId="0" xfId="0" applyFont="1" applyFill="1" applyBorder="1"/>
    <xf numFmtId="0" fontId="5" fillId="2" borderId="0" xfId="0" applyFont="1" applyFill="1" applyBorder="1"/>
    <xf numFmtId="0" fontId="5" fillId="3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11" fillId="4" borderId="1" xfId="0" applyNumberFormat="1" applyFont="1" applyFill="1" applyBorder="1" applyAlignment="1">
      <alignment horizontal="center"/>
    </xf>
    <xf numFmtId="0" fontId="5" fillId="2" borderId="39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20" xfId="0" applyFont="1" applyFill="1" applyBorder="1"/>
    <xf numFmtId="0" fontId="5" fillId="3" borderId="42" xfId="0" applyFont="1" applyFill="1" applyBorder="1"/>
    <xf numFmtId="0" fontId="5" fillId="3" borderId="19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left"/>
    </xf>
    <xf numFmtId="3" fontId="4" fillId="4" borderId="43" xfId="0" applyNumberFormat="1" applyFont="1" applyFill="1" applyBorder="1" applyAlignment="1">
      <alignment horizontal="center"/>
    </xf>
    <xf numFmtId="3" fontId="4" fillId="4" borderId="9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4" fillId="2" borderId="14" xfId="0" applyFont="1" applyFill="1" applyBorder="1" applyAlignment="1">
      <alignment horizontal="center"/>
    </xf>
    <xf numFmtId="3" fontId="11" fillId="4" borderId="43" xfId="0" applyNumberFormat="1" applyFont="1" applyFill="1" applyBorder="1" applyAlignment="1">
      <alignment horizontal="center"/>
    </xf>
    <xf numFmtId="0" fontId="4" fillId="0" borderId="19" xfId="0" applyFont="1" applyBorder="1"/>
    <xf numFmtId="0" fontId="5" fillId="0" borderId="30" xfId="0" applyFont="1" applyBorder="1" applyAlignment="1">
      <alignment horizontal="center"/>
    </xf>
    <xf numFmtId="0" fontId="5" fillId="2" borderId="29" xfId="0" applyFont="1" applyFill="1" applyBorder="1"/>
    <xf numFmtId="3" fontId="5" fillId="2" borderId="19" xfId="0" applyNumberFormat="1" applyFont="1" applyFill="1" applyBorder="1" applyAlignment="1">
      <alignment horizontal="center"/>
    </xf>
    <xf numFmtId="3" fontId="5" fillId="2" borderId="20" xfId="0" applyNumberFormat="1" applyFont="1" applyFill="1" applyBorder="1" applyAlignment="1">
      <alignment horizontal="center"/>
    </xf>
    <xf numFmtId="3" fontId="11" fillId="4" borderId="19" xfId="0" applyNumberFormat="1" applyFont="1" applyFill="1" applyBorder="1" applyAlignment="1">
      <alignment horizontal="center"/>
    </xf>
    <xf numFmtId="0" fontId="6" fillId="0" borderId="30" xfId="0" applyFont="1" applyBorder="1"/>
    <xf numFmtId="0" fontId="6" fillId="0" borderId="3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/>
    <xf numFmtId="0" fontId="12" fillId="3" borderId="6" xfId="0" applyFont="1" applyFill="1" applyBorder="1"/>
    <xf numFmtId="0" fontId="12" fillId="3" borderId="8" xfId="0" applyFont="1" applyFill="1" applyBorder="1"/>
    <xf numFmtId="0" fontId="11" fillId="3" borderId="8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center"/>
    </xf>
    <xf numFmtId="3" fontId="11" fillId="4" borderId="46" xfId="0" applyNumberFormat="1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3" fontId="11" fillId="4" borderId="20" xfId="0" applyNumberFormat="1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2" borderId="30" xfId="0" applyFont="1" applyFill="1" applyBorder="1"/>
    <xf numFmtId="3" fontId="11" fillId="4" borderId="31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0" fontId="5" fillId="0" borderId="39" xfId="0" applyFont="1" applyBorder="1"/>
    <xf numFmtId="0" fontId="5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" borderId="15" xfId="0" applyFont="1" applyFill="1" applyBorder="1"/>
    <xf numFmtId="0" fontId="4" fillId="3" borderId="14" xfId="0" applyFont="1" applyFill="1" applyBorder="1"/>
    <xf numFmtId="0" fontId="4" fillId="2" borderId="3" xfId="0" applyFont="1" applyFill="1" applyBorder="1" applyAlignment="1">
      <alignment horizontal="left"/>
    </xf>
    <xf numFmtId="187" fontId="5" fillId="2" borderId="1" xfId="1" applyNumberFormat="1" applyFont="1" applyFill="1" applyBorder="1" applyAlignment="1">
      <alignment horizontal="center"/>
    </xf>
    <xf numFmtId="0" fontId="5" fillId="3" borderId="14" xfId="0" applyFont="1" applyFill="1" applyBorder="1"/>
    <xf numFmtId="0" fontId="4" fillId="3" borderId="15" xfId="0" applyFont="1" applyFill="1" applyBorder="1"/>
    <xf numFmtId="0" fontId="4" fillId="3" borderId="6" xfId="0" applyFont="1" applyFill="1" applyBorder="1"/>
    <xf numFmtId="0" fontId="4" fillId="3" borderId="19" xfId="0" applyFont="1" applyFill="1" applyBorder="1"/>
    <xf numFmtId="0" fontId="5" fillId="2" borderId="21" xfId="0" applyFont="1" applyFill="1" applyBorder="1"/>
    <xf numFmtId="0" fontId="5" fillId="0" borderId="46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0" fontId="5" fillId="0" borderId="49" xfId="0" applyFont="1" applyBorder="1"/>
    <xf numFmtId="0" fontId="5" fillId="0" borderId="50" xfId="0" applyFont="1" applyBorder="1"/>
    <xf numFmtId="0" fontId="5" fillId="5" borderId="49" xfId="0" applyFont="1" applyFill="1" applyBorder="1"/>
    <xf numFmtId="0" fontId="5" fillId="0" borderId="51" xfId="0" applyFont="1" applyBorder="1"/>
    <xf numFmtId="0" fontId="5" fillId="0" borderId="51" xfId="0" applyFont="1" applyBorder="1" applyAlignment="1">
      <alignment horizontal="center"/>
    </xf>
    <xf numFmtId="0" fontId="5" fillId="0" borderId="49" xfId="0" applyFont="1" applyFill="1" applyBorder="1"/>
    <xf numFmtId="0" fontId="12" fillId="7" borderId="49" xfId="0" applyFont="1" applyFill="1" applyBorder="1"/>
    <xf numFmtId="0" fontId="5" fillId="7" borderId="49" xfId="0" applyFont="1" applyFill="1" applyBorder="1"/>
    <xf numFmtId="0" fontId="12" fillId="7" borderId="49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17" fillId="0" borderId="0" xfId="0" applyFont="1" applyAlignment="1">
      <alignment vertical="center"/>
    </xf>
    <xf numFmtId="0" fontId="17" fillId="0" borderId="0" xfId="0" applyFont="1"/>
    <xf numFmtId="0" fontId="12" fillId="0" borderId="0" xfId="0" applyFont="1" applyAlignment="1">
      <alignment wrapText="1"/>
    </xf>
    <xf numFmtId="0" fontId="5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9" fillId="0" borderId="49" xfId="3" applyFont="1" applyBorder="1" applyAlignment="1">
      <alignment horizontal="center" vertical="top" wrapText="1"/>
    </xf>
    <xf numFmtId="0" fontId="19" fillId="0" borderId="49" xfId="3" applyFont="1" applyBorder="1" applyAlignment="1">
      <alignment horizontal="center" vertical="top" shrinkToFit="1"/>
    </xf>
    <xf numFmtId="3" fontId="19" fillId="0" borderId="49" xfId="0" applyNumberFormat="1" applyFont="1" applyBorder="1" applyAlignment="1">
      <alignment vertical="top"/>
    </xf>
    <xf numFmtId="0" fontId="19" fillId="0" borderId="49" xfId="0" applyFont="1" applyBorder="1" applyAlignment="1">
      <alignment vertical="top"/>
    </xf>
    <xf numFmtId="49" fontId="19" fillId="0" borderId="49" xfId="3" applyNumberFormat="1" applyFont="1" applyBorder="1" applyAlignment="1">
      <alignment horizontal="center" vertical="top"/>
    </xf>
    <xf numFmtId="3" fontId="19" fillId="0" borderId="49" xfId="3" applyNumberFormat="1" applyFont="1" applyBorder="1" applyAlignment="1">
      <alignment vertical="top" wrapText="1"/>
    </xf>
    <xf numFmtId="188" fontId="23" fillId="0" borderId="49" xfId="1" applyNumberFormat="1" applyFont="1" applyBorder="1" applyAlignment="1">
      <alignment horizontal="center"/>
    </xf>
    <xf numFmtId="0" fontId="5" fillId="0" borderId="49" xfId="4" applyFont="1" applyBorder="1" applyAlignment="1">
      <alignment horizontal="center"/>
    </xf>
    <xf numFmtId="0" fontId="4" fillId="0" borderId="49" xfId="0" applyFont="1" applyBorder="1" applyAlignment="1">
      <alignment horizontal="center" vertical="top" wrapText="1" shrinkToFit="1"/>
    </xf>
    <xf numFmtId="49" fontId="19" fillId="0" borderId="49" xfId="3" applyNumberFormat="1" applyFont="1" applyBorder="1" applyAlignment="1">
      <alignment horizontal="center" vertical="top" wrapText="1"/>
    </xf>
    <xf numFmtId="0" fontId="19" fillId="0" borderId="50" xfId="0" applyFont="1" applyBorder="1" applyAlignment="1">
      <alignment vertical="top"/>
    </xf>
    <xf numFmtId="0" fontId="12" fillId="0" borderId="0" xfId="0" applyFont="1" applyAlignment="1">
      <alignment horizontal="center"/>
    </xf>
    <xf numFmtId="0" fontId="1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9" fillId="0" borderId="49" xfId="0" applyFont="1" applyBorder="1" applyAlignment="1">
      <alignment horizontal="center" vertical="top"/>
    </xf>
    <xf numFmtId="188" fontId="20" fillId="0" borderId="49" xfId="1" applyNumberFormat="1" applyFont="1" applyBorder="1" applyAlignment="1">
      <alignment horizontal="center" vertical="top" wrapText="1"/>
    </xf>
    <xf numFmtId="188" fontId="12" fillId="0" borderId="49" xfId="1" applyNumberFormat="1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87" fontId="5" fillId="0" borderId="49" xfId="1" applyNumberFormat="1" applyFont="1" applyBorder="1" applyAlignment="1">
      <alignment horizontal="center"/>
    </xf>
    <xf numFmtId="187" fontId="5" fillId="0" borderId="49" xfId="1" applyNumberFormat="1" applyFont="1" applyBorder="1"/>
    <xf numFmtId="187" fontId="5" fillId="0" borderId="50" xfId="1" applyNumberFormat="1" applyFont="1" applyBorder="1"/>
    <xf numFmtId="0" fontId="11" fillId="9" borderId="12" xfId="0" applyFont="1" applyFill="1" applyBorder="1"/>
    <xf numFmtId="0" fontId="5" fillId="5" borderId="49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187" fontId="5" fillId="0" borderId="49" xfId="1" applyNumberFormat="1" applyFont="1" applyBorder="1" applyAlignment="1">
      <alignment horizontal="right"/>
    </xf>
    <xf numFmtId="0" fontId="12" fillId="0" borderId="0" xfId="5" applyFont="1"/>
    <xf numFmtId="0" fontId="12" fillId="0" borderId="0" xfId="0" applyFont="1" applyAlignment="1">
      <alignment vertical="top"/>
    </xf>
    <xf numFmtId="0" fontId="12" fillId="0" borderId="0" xfId="0" applyFont="1" applyAlignment="1"/>
    <xf numFmtId="0" fontId="5" fillId="0" borderId="0" xfId="0" applyFont="1" applyAlignment="1">
      <alignment vertical="center"/>
    </xf>
    <xf numFmtId="0" fontId="5" fillId="0" borderId="52" xfId="0" applyFont="1" applyBorder="1"/>
    <xf numFmtId="0" fontId="5" fillId="0" borderId="49" xfId="5" applyFont="1" applyBorder="1" applyAlignment="1">
      <alignment horizontal="center"/>
    </xf>
    <xf numFmtId="0" fontId="5" fillId="0" borderId="49" xfId="6" applyFont="1" applyBorder="1" applyAlignment="1">
      <alignment horizontal="center"/>
    </xf>
    <xf numFmtId="189" fontId="5" fillId="0" borderId="49" xfId="7" applyFont="1" applyBorder="1"/>
    <xf numFmtId="0" fontId="5" fillId="0" borderId="49" xfId="5" applyFont="1" applyBorder="1"/>
    <xf numFmtId="0" fontId="28" fillId="0" borderId="49" xfId="5" applyFont="1" applyBorder="1" applyAlignment="1">
      <alignment horizontal="center"/>
    </xf>
    <xf numFmtId="0" fontId="14" fillId="0" borderId="49" xfId="0" applyFont="1" applyBorder="1"/>
    <xf numFmtId="17" fontId="5" fillId="0" borderId="49" xfId="5" applyNumberFormat="1" applyFont="1" applyBorder="1" applyAlignment="1">
      <alignment horizontal="center"/>
    </xf>
    <xf numFmtId="0" fontId="13" fillId="0" borderId="49" xfId="0" applyFont="1" applyBorder="1"/>
    <xf numFmtId="0" fontId="19" fillId="0" borderId="49" xfId="6" applyFont="1" applyBorder="1" applyAlignment="1">
      <alignment horizontal="center"/>
    </xf>
    <xf numFmtId="0" fontId="28" fillId="0" borderId="49" xfId="6" applyFont="1" applyBorder="1" applyAlignment="1">
      <alignment horizontal="center"/>
    </xf>
    <xf numFmtId="0" fontId="5" fillId="0" borderId="49" xfId="4" applyFont="1" applyBorder="1" applyAlignment="1">
      <alignment horizontal="center" shrinkToFit="1"/>
    </xf>
    <xf numFmtId="17" fontId="5" fillId="0" borderId="49" xfId="4" applyNumberFormat="1" applyFont="1" applyBorder="1" applyAlignment="1">
      <alignment horizontal="center" shrinkToFit="1"/>
    </xf>
    <xf numFmtId="0" fontId="19" fillId="0" borderId="49" xfId="5" applyFont="1" applyBorder="1" applyAlignment="1">
      <alignment horizontal="center"/>
    </xf>
    <xf numFmtId="17" fontId="28" fillId="0" borderId="49" xfId="5" applyNumberFormat="1" applyFont="1" applyBorder="1" applyAlignment="1">
      <alignment horizontal="center"/>
    </xf>
    <xf numFmtId="0" fontId="5" fillId="0" borderId="49" xfId="4" applyFont="1" applyBorder="1"/>
    <xf numFmtId="188" fontId="5" fillId="0" borderId="49" xfId="7" applyNumberFormat="1" applyFont="1" applyBorder="1"/>
    <xf numFmtId="0" fontId="28" fillId="0" borderId="49" xfId="4" applyFont="1" applyBorder="1"/>
    <xf numFmtId="0" fontId="19" fillId="0" borderId="49" xfId="4" applyFont="1" applyBorder="1"/>
    <xf numFmtId="188" fontId="28" fillId="0" borderId="49" xfId="7" applyNumberFormat="1" applyFont="1" applyBorder="1"/>
    <xf numFmtId="0" fontId="26" fillId="0" borderId="49" xfId="5" applyFont="1" applyBorder="1" applyAlignment="1">
      <alignment horizontal="center"/>
    </xf>
    <xf numFmtId="0" fontId="5" fillId="0" borderId="49" xfId="4" applyFont="1" applyBorder="1" applyAlignment="1">
      <alignment shrinkToFit="1"/>
    </xf>
    <xf numFmtId="187" fontId="5" fillId="0" borderId="49" xfId="8" applyNumberFormat="1" applyFont="1" applyBorder="1" applyAlignment="1">
      <alignment shrinkToFit="1"/>
    </xf>
    <xf numFmtId="0" fontId="19" fillId="0" borderId="49" xfId="4" applyFont="1" applyBorder="1" applyAlignment="1">
      <alignment shrinkToFit="1"/>
    </xf>
    <xf numFmtId="0" fontId="28" fillId="0" borderId="49" xfId="4" applyFont="1" applyBorder="1" applyAlignment="1">
      <alignment shrinkToFit="1"/>
    </xf>
    <xf numFmtId="187" fontId="28" fillId="0" borderId="49" xfId="8" applyNumberFormat="1" applyFont="1" applyBorder="1" applyAlignment="1">
      <alignment shrinkToFit="1"/>
    </xf>
    <xf numFmtId="0" fontId="12" fillId="0" borderId="49" xfId="4" applyFont="1" applyFill="1" applyBorder="1" applyAlignment="1">
      <alignment horizontal="center" shrinkToFit="1"/>
    </xf>
    <xf numFmtId="0" fontId="28" fillId="0" borderId="49" xfId="4" applyFont="1" applyBorder="1" applyAlignment="1">
      <alignment horizontal="center" shrinkToFit="1"/>
    </xf>
    <xf numFmtId="17" fontId="28" fillId="0" borderId="49" xfId="4" applyNumberFormat="1" applyFont="1" applyBorder="1" applyAlignment="1">
      <alignment horizontal="center" shrinkToFit="1"/>
    </xf>
    <xf numFmtId="0" fontId="5" fillId="0" borderId="53" xfId="0" applyFont="1" applyBorder="1" applyAlignment="1">
      <alignment horizontal="center"/>
    </xf>
    <xf numFmtId="0" fontId="12" fillId="9" borderId="53" xfId="0" applyFont="1" applyFill="1" applyBorder="1"/>
    <xf numFmtId="0" fontId="5" fillId="9" borderId="53" xfId="0" applyFont="1" applyFill="1" applyBorder="1"/>
    <xf numFmtId="0" fontId="5" fillId="9" borderId="53" xfId="0" applyFont="1" applyFill="1" applyBorder="1" applyAlignment="1">
      <alignment horizontal="center"/>
    </xf>
    <xf numFmtId="187" fontId="5" fillId="0" borderId="53" xfId="1" applyNumberFormat="1" applyFont="1" applyBorder="1"/>
    <xf numFmtId="0" fontId="5" fillId="0" borderId="50" xfId="0" applyFont="1" applyBorder="1" applyAlignment="1">
      <alignment horizontal="center" vertical="center" wrapText="1"/>
    </xf>
    <xf numFmtId="0" fontId="5" fillId="3" borderId="52" xfId="21" applyFont="1" applyFill="1" applyBorder="1" applyAlignment="1">
      <alignment vertical="center"/>
    </xf>
    <xf numFmtId="0" fontId="31" fillId="6" borderId="52" xfId="21" applyFont="1" applyFill="1" applyBorder="1" applyAlignment="1">
      <alignment vertical="center"/>
    </xf>
    <xf numFmtId="0" fontId="5" fillId="6" borderId="52" xfId="21" applyFont="1" applyFill="1" applyBorder="1" applyAlignment="1"/>
    <xf numFmtId="0" fontId="5" fillId="0" borderId="52" xfId="21" applyFont="1" applyFill="1" applyBorder="1"/>
    <xf numFmtId="0" fontId="5" fillId="0" borderId="52" xfId="21" applyFont="1" applyBorder="1"/>
    <xf numFmtId="0" fontId="31" fillId="0" borderId="52" xfId="21" applyFont="1" applyBorder="1" applyAlignment="1"/>
    <xf numFmtId="0" fontId="5" fillId="0" borderId="0" xfId="21" applyFont="1"/>
    <xf numFmtId="0" fontId="5" fillId="0" borderId="49" xfId="21" applyFont="1" applyBorder="1"/>
    <xf numFmtId="0" fontId="12" fillId="13" borderId="49" xfId="21" applyFont="1" applyFill="1" applyBorder="1"/>
    <xf numFmtId="0" fontId="5" fillId="0" borderId="49" xfId="21" applyFont="1" applyBorder="1" applyAlignment="1">
      <alignment horizontal="left"/>
    </xf>
    <xf numFmtId="0" fontId="19" fillId="0" borderId="49" xfId="21" applyFont="1" applyBorder="1"/>
    <xf numFmtId="0" fontId="19" fillId="0" borderId="49" xfId="21" applyFont="1" applyBorder="1" applyAlignment="1">
      <alignment horizontal="center"/>
    </xf>
    <xf numFmtId="0" fontId="32" fillId="0" borderId="49" xfId="21" applyFont="1" applyBorder="1" applyAlignment="1">
      <alignment horizontal="center"/>
    </xf>
    <xf numFmtId="0" fontId="12" fillId="0" borderId="49" xfId="21" applyFont="1" applyBorder="1"/>
    <xf numFmtId="0" fontId="32" fillId="0" borderId="49" xfId="21" applyFont="1" applyBorder="1" applyAlignment="1">
      <alignment horizontal="left"/>
    </xf>
    <xf numFmtId="0" fontId="5" fillId="0" borderId="49" xfId="21" applyFont="1" applyBorder="1" applyAlignment="1">
      <alignment horizontal="center"/>
    </xf>
    <xf numFmtId="0" fontId="33" fillId="3" borderId="49" xfId="21" applyFont="1" applyFill="1" applyBorder="1"/>
    <xf numFmtId="190" fontId="5" fillId="0" borderId="49" xfId="21" applyNumberFormat="1" applyFont="1" applyBorder="1" applyAlignment="1">
      <alignment horizontal="left"/>
    </xf>
    <xf numFmtId="0" fontId="32" fillId="0" borderId="49" xfId="21" applyFont="1" applyBorder="1"/>
    <xf numFmtId="0" fontId="5" fillId="0" borderId="49" xfId="0" applyFont="1" applyBorder="1" applyAlignment="1">
      <alignment vertical="center" wrapText="1" shrinkToFit="1"/>
    </xf>
    <xf numFmtId="0" fontId="33" fillId="3" borderId="49" xfId="21" applyFont="1" applyFill="1" applyBorder="1" applyAlignment="1">
      <alignment horizontal="left"/>
    </xf>
    <xf numFmtId="0" fontId="5" fillId="0" borderId="49" xfId="0" applyFont="1" applyBorder="1" applyAlignment="1">
      <alignment vertical="center" shrinkToFit="1"/>
    </xf>
    <xf numFmtId="0" fontId="19" fillId="3" borderId="49" xfId="21" applyFont="1" applyFill="1" applyBorder="1"/>
    <xf numFmtId="0" fontId="33" fillId="0" borderId="49" xfId="22" applyFont="1" applyFill="1" applyBorder="1" applyAlignment="1">
      <alignment horizontal="left"/>
    </xf>
    <xf numFmtId="0" fontId="33" fillId="0" borderId="49" xfId="22" applyFont="1" applyFill="1" applyBorder="1" applyAlignment="1"/>
    <xf numFmtId="0" fontId="19" fillId="0" borderId="49" xfId="21" applyFont="1" applyBorder="1" applyAlignment="1">
      <alignment horizontal="left"/>
    </xf>
    <xf numFmtId="190" fontId="5" fillId="0" borderId="49" xfId="21" applyNumberFormat="1" applyFont="1" applyBorder="1" applyAlignment="1">
      <alignment horizontal="right"/>
    </xf>
    <xf numFmtId="3" fontId="5" fillId="3" borderId="49" xfId="21" applyNumberFormat="1" applyFont="1" applyFill="1" applyBorder="1" applyAlignment="1">
      <alignment horizontal="center"/>
    </xf>
    <xf numFmtId="0" fontId="5" fillId="3" borderId="49" xfId="21" applyFont="1" applyFill="1" applyBorder="1"/>
    <xf numFmtId="0" fontId="5" fillId="3" borderId="49" xfId="21" applyFont="1" applyFill="1" applyBorder="1" applyAlignment="1">
      <alignment vertical="center"/>
    </xf>
    <xf numFmtId="0" fontId="19" fillId="0" borderId="49" xfId="21" applyFont="1" applyFill="1" applyBorder="1" applyAlignment="1">
      <alignment horizontal="center"/>
    </xf>
    <xf numFmtId="0" fontId="5" fillId="0" borderId="50" xfId="21" applyFont="1" applyBorder="1"/>
    <xf numFmtId="0" fontId="34" fillId="3" borderId="50" xfId="21" applyFont="1" applyFill="1" applyBorder="1" applyAlignment="1">
      <alignment horizontal="right"/>
    </xf>
    <xf numFmtId="0" fontId="34" fillId="14" borderId="50" xfId="21" applyFont="1" applyFill="1" applyBorder="1" applyAlignment="1">
      <alignment horizontal="right"/>
    </xf>
    <xf numFmtId="0" fontId="31" fillId="0" borderId="50" xfId="21" applyFont="1" applyBorder="1" applyAlignment="1">
      <alignment horizontal="center"/>
    </xf>
    <xf numFmtId="0" fontId="19" fillId="0" borderId="50" xfId="21" applyFont="1" applyBorder="1"/>
    <xf numFmtId="0" fontId="5" fillId="0" borderId="0" xfId="21" applyFont="1" applyAlignment="1">
      <alignment horizontal="center"/>
    </xf>
    <xf numFmtId="190" fontId="5" fillId="0" borderId="0" xfId="21" applyNumberFormat="1" applyFont="1" applyAlignment="1">
      <alignment horizontal="right"/>
    </xf>
    <xf numFmtId="0" fontId="19" fillId="0" borderId="0" xfId="2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88" fontId="12" fillId="0" borderId="12" xfId="0" applyNumberFormat="1" applyFont="1" applyBorder="1" applyAlignment="1">
      <alignment horizontal="right"/>
    </xf>
    <xf numFmtId="0" fontId="14" fillId="0" borderId="51" xfId="0" applyFont="1" applyBorder="1" applyAlignment="1">
      <alignment horizontal="right"/>
    </xf>
    <xf numFmtId="188" fontId="12" fillId="9" borderId="12" xfId="0" applyNumberFormat="1" applyFont="1" applyFill="1" applyBorder="1" applyAlignment="1">
      <alignment horizontal="right"/>
    </xf>
    <xf numFmtId="187" fontId="12" fillId="0" borderId="1" xfId="1" applyNumberFormat="1" applyFont="1" applyBorder="1" applyAlignment="1"/>
    <xf numFmtId="191" fontId="5" fillId="0" borderId="49" xfId="0" applyNumberFormat="1" applyFont="1" applyBorder="1" applyAlignment="1">
      <alignment vertical="center" wrapText="1"/>
    </xf>
    <xf numFmtId="0" fontId="12" fillId="3" borderId="49" xfId="21" applyFont="1" applyFill="1" applyBorder="1"/>
    <xf numFmtId="0" fontId="5" fillId="0" borderId="50" xfId="21" applyFont="1" applyBorder="1" applyAlignment="1">
      <alignment horizontal="center"/>
    </xf>
    <xf numFmtId="0" fontId="5" fillId="0" borderId="53" xfId="21" applyFont="1" applyBorder="1"/>
    <xf numFmtId="0" fontId="12" fillId="13" borderId="53" xfId="21" applyFont="1" applyFill="1" applyBorder="1"/>
    <xf numFmtId="0" fontId="5" fillId="3" borderId="53" xfId="21" applyFont="1" applyFill="1" applyBorder="1"/>
    <xf numFmtId="0" fontId="5" fillId="0" borderId="53" xfId="21" applyFont="1" applyBorder="1" applyAlignment="1">
      <alignment horizontal="center"/>
    </xf>
    <xf numFmtId="0" fontId="19" fillId="0" borderId="53" xfId="21" applyFont="1" applyBorder="1"/>
    <xf numFmtId="0" fontId="19" fillId="0" borderId="53" xfId="2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49" xfId="0" applyFont="1" applyBorder="1" applyAlignment="1">
      <alignment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center"/>
    </xf>
    <xf numFmtId="0" fontId="12" fillId="0" borderId="51" xfId="0" applyFont="1" applyBorder="1"/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12" fillId="0" borderId="49" xfId="0" applyFont="1" applyBorder="1"/>
    <xf numFmtId="0" fontId="14" fillId="6" borderId="49" xfId="0" applyFont="1" applyFill="1" applyBorder="1"/>
    <xf numFmtId="0" fontId="5" fillId="0" borderId="58" xfId="0" applyFont="1" applyBorder="1" applyAlignment="1">
      <alignment horizontal="center"/>
    </xf>
    <xf numFmtId="0" fontId="5" fillId="0" borderId="57" xfId="0" applyFont="1" applyBorder="1"/>
    <xf numFmtId="0" fontId="5" fillId="5" borderId="57" xfId="0" applyFont="1" applyFill="1" applyBorder="1"/>
    <xf numFmtId="0" fontId="5" fillId="5" borderId="58" xfId="0" applyFont="1" applyFill="1" applyBorder="1" applyAlignment="1">
      <alignment horizontal="center"/>
    </xf>
    <xf numFmtId="0" fontId="12" fillId="6" borderId="49" xfId="0" applyFont="1" applyFill="1" applyBorder="1"/>
    <xf numFmtId="0" fontId="12" fillId="8" borderId="49" xfId="0" applyFont="1" applyFill="1" applyBorder="1"/>
    <xf numFmtId="0" fontId="12" fillId="9" borderId="49" xfId="0" applyFont="1" applyFill="1" applyBorder="1"/>
    <xf numFmtId="0" fontId="12" fillId="0" borderId="49" xfId="0" applyFont="1" applyBorder="1" applyAlignment="1">
      <alignment horizontal="center"/>
    </xf>
    <xf numFmtId="0" fontId="5" fillId="0" borderId="57" xfId="0" applyFont="1" applyFill="1" applyBorder="1"/>
    <xf numFmtId="0" fontId="5" fillId="0" borderId="58" xfId="0" applyFont="1" applyFill="1" applyBorder="1" applyAlignment="1">
      <alignment horizontal="center"/>
    </xf>
    <xf numFmtId="0" fontId="19" fillId="0" borderId="58" xfId="0" applyFont="1" applyBorder="1" applyAlignment="1">
      <alignment horizontal="center" vertical="top"/>
    </xf>
    <xf numFmtId="0" fontId="5" fillId="6" borderId="49" xfId="0" applyFont="1" applyFill="1" applyBorder="1"/>
    <xf numFmtId="0" fontId="33" fillId="0" borderId="0" xfId="25" applyFont="1"/>
    <xf numFmtId="0" fontId="35" fillId="0" borderId="0" xfId="25" applyFont="1"/>
    <xf numFmtId="0" fontId="23" fillId="0" borderId="0" xfId="25" applyFont="1" applyBorder="1"/>
    <xf numFmtId="0" fontId="23" fillId="0" borderId="0" xfId="25" applyFont="1" applyBorder="1" applyAlignment="1">
      <alignment shrinkToFit="1"/>
    </xf>
    <xf numFmtId="0" fontId="23" fillId="0" borderId="0" xfId="25" applyFont="1" applyBorder="1" applyAlignment="1">
      <alignment horizontal="left" shrinkToFit="1"/>
    </xf>
    <xf numFmtId="0" fontId="23" fillId="0" borderId="0" xfId="25" applyFont="1" applyBorder="1" applyAlignment="1"/>
    <xf numFmtId="0" fontId="23" fillId="0" borderId="0" xfId="25" applyFont="1"/>
    <xf numFmtId="0" fontId="33" fillId="0" borderId="0" xfId="25" applyFont="1" applyBorder="1"/>
    <xf numFmtId="0" fontId="33" fillId="0" borderId="0" xfId="25" applyFont="1" applyBorder="1" applyAlignment="1">
      <alignment shrinkToFit="1"/>
    </xf>
    <xf numFmtId="0" fontId="33" fillId="0" borderId="0" xfId="25" applyFont="1" applyBorder="1" applyAlignment="1">
      <alignment horizontal="left" shrinkToFit="1"/>
    </xf>
    <xf numFmtId="0" fontId="33" fillId="0" borderId="0" xfId="25" applyFont="1" applyBorder="1" applyAlignment="1"/>
    <xf numFmtId="0" fontId="23" fillId="0" borderId="3" xfId="25" applyFont="1" applyBorder="1" applyAlignment="1">
      <alignment horizontal="center" vertical="center" shrinkToFit="1"/>
    </xf>
    <xf numFmtId="0" fontId="23" fillId="0" borderId="3" xfId="25" applyFont="1" applyBorder="1" applyAlignment="1">
      <alignment horizontal="center" shrinkToFit="1"/>
    </xf>
    <xf numFmtId="0" fontId="23" fillId="0" borderId="26" xfId="25" applyFont="1" applyBorder="1" applyAlignment="1">
      <alignment horizontal="center" shrinkToFit="1"/>
    </xf>
    <xf numFmtId="0" fontId="23" fillId="0" borderId="1" xfId="25" applyFont="1" applyBorder="1" applyAlignment="1">
      <alignment horizontal="center"/>
    </xf>
    <xf numFmtId="0" fontId="23" fillId="0" borderId="12" xfId="25" applyFont="1" applyBorder="1" applyAlignment="1">
      <alignment horizontal="center" vertical="center" shrinkToFit="1"/>
    </xf>
    <xf numFmtId="0" fontId="23" fillId="0" borderId="40" xfId="25" applyFont="1" applyBorder="1" applyAlignment="1">
      <alignment horizontal="center" shrinkToFit="1"/>
    </xf>
    <xf numFmtId="0" fontId="23" fillId="0" borderId="1" xfId="25" applyFont="1" applyBorder="1" applyAlignment="1">
      <alignment horizontal="center" shrinkToFit="1"/>
    </xf>
    <xf numFmtId="0" fontId="23" fillId="0" borderId="11" xfId="25" applyFont="1" applyBorder="1" applyAlignment="1"/>
    <xf numFmtId="0" fontId="23" fillId="0" borderId="12" xfId="25" applyFont="1" applyBorder="1" applyAlignment="1">
      <alignment horizontal="center" shrinkToFit="1"/>
    </xf>
    <xf numFmtId="0" fontId="33" fillId="0" borderId="1" xfId="25" applyFont="1" applyBorder="1"/>
    <xf numFmtId="0" fontId="33" fillId="0" borderId="1" xfId="25" applyFont="1" applyBorder="1" applyAlignment="1">
      <alignment horizontal="left" shrinkToFit="1"/>
    </xf>
    <xf numFmtId="0" fontId="33" fillId="0" borderId="1" xfId="25" applyFont="1" applyBorder="1" applyAlignment="1">
      <alignment shrinkToFit="1"/>
    </xf>
    <xf numFmtId="0" fontId="33" fillId="0" borderId="1" xfId="25" applyFont="1" applyBorder="1" applyAlignment="1"/>
    <xf numFmtId="0" fontId="33" fillId="0" borderId="1" xfId="25" applyFont="1" applyBorder="1" applyAlignment="1">
      <alignment horizontal="center" shrinkToFit="1"/>
    </xf>
    <xf numFmtId="0" fontId="12" fillId="8" borderId="1" xfId="25" applyFont="1" applyFill="1" applyBorder="1" applyAlignment="1">
      <alignment horizontal="center" vertical="center"/>
    </xf>
    <xf numFmtId="187" fontId="12" fillId="8" borderId="1" xfId="25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3" fillId="0" borderId="0" xfId="25" applyFont="1" applyAlignment="1">
      <alignment horizontal="left" shrinkToFit="1"/>
    </xf>
    <xf numFmtId="0" fontId="33" fillId="0" borderId="0" xfId="25" applyFont="1" applyAlignment="1">
      <alignment shrinkToFit="1"/>
    </xf>
    <xf numFmtId="0" fontId="33" fillId="0" borderId="0" xfId="25" applyFont="1" applyAlignment="1"/>
    <xf numFmtId="0" fontId="33" fillId="0" borderId="0" xfId="25" applyFont="1" applyAlignment="1">
      <alignment horizontal="center" shrinkToFit="1"/>
    </xf>
    <xf numFmtId="0" fontId="33" fillId="0" borderId="0" xfId="25" applyFont="1" applyAlignment="1">
      <alignment horizontal="left"/>
    </xf>
    <xf numFmtId="0" fontId="33" fillId="0" borderId="0" xfId="25" applyFont="1" applyAlignment="1">
      <alignment horizontal="center"/>
    </xf>
    <xf numFmtId="0" fontId="19" fillId="0" borderId="0" xfId="25" applyFont="1" applyFill="1" applyBorder="1" applyAlignment="1">
      <alignment shrinkToFit="1"/>
    </xf>
    <xf numFmtId="49" fontId="36" fillId="0" borderId="52" xfId="25" applyNumberFormat="1" applyFont="1" applyBorder="1" applyAlignment="1">
      <alignment horizontal="center"/>
    </xf>
    <xf numFmtId="0" fontId="20" fillId="8" borderId="52" xfId="4" applyFont="1" applyFill="1" applyBorder="1"/>
    <xf numFmtId="0" fontId="20" fillId="8" borderId="52" xfId="25" applyFont="1" applyFill="1" applyBorder="1"/>
    <xf numFmtId="0" fontId="19" fillId="8" borderId="52" xfId="25" applyFont="1" applyFill="1" applyBorder="1" applyAlignment="1">
      <alignment shrinkToFit="1"/>
    </xf>
    <xf numFmtId="0" fontId="33" fillId="0" borderId="52" xfId="25" applyFont="1" applyBorder="1" applyAlignment="1">
      <alignment horizontal="center" shrinkToFit="1"/>
    </xf>
    <xf numFmtId="0" fontId="33" fillId="0" borderId="52" xfId="25" applyFont="1" applyBorder="1" applyAlignment="1">
      <alignment shrinkToFit="1"/>
    </xf>
    <xf numFmtId="187" fontId="33" fillId="0" borderId="52" xfId="10" applyNumberFormat="1" applyFont="1" applyBorder="1" applyAlignment="1">
      <alignment shrinkToFit="1"/>
    </xf>
    <xf numFmtId="0" fontId="33" fillId="0" borderId="52" xfId="25" applyFont="1" applyBorder="1" applyAlignment="1"/>
    <xf numFmtId="0" fontId="33" fillId="0" borderId="52" xfId="25" applyFont="1" applyBorder="1" applyAlignment="1">
      <alignment horizontal="center" vertical="center"/>
    </xf>
    <xf numFmtId="0" fontId="33" fillId="0" borderId="49" xfId="25" applyFont="1" applyBorder="1"/>
    <xf numFmtId="49" fontId="36" fillId="0" borderId="49" xfId="25" applyNumberFormat="1" applyFont="1" applyBorder="1" applyAlignment="1">
      <alignment horizontal="center"/>
    </xf>
    <xf numFmtId="0" fontId="19" fillId="0" borderId="49" xfId="25" applyFont="1" applyFill="1" applyBorder="1" applyAlignment="1">
      <alignment horizontal="left" shrinkToFit="1"/>
    </xf>
    <xf numFmtId="0" fontId="33" fillId="0" borderId="49" xfId="25" applyFont="1" applyBorder="1" applyAlignment="1">
      <alignment horizontal="center" shrinkToFit="1"/>
    </xf>
    <xf numFmtId="0" fontId="33" fillId="0" borderId="49" xfId="25" applyFont="1" applyBorder="1" applyAlignment="1">
      <alignment shrinkToFit="1"/>
    </xf>
    <xf numFmtId="187" fontId="33" fillId="0" borderId="49" xfId="10" applyNumberFormat="1" applyFont="1" applyBorder="1" applyAlignment="1">
      <alignment shrinkToFit="1"/>
    </xf>
    <xf numFmtId="0" fontId="33" fillId="0" borderId="49" xfId="25" applyFont="1" applyBorder="1" applyAlignment="1"/>
    <xf numFmtId="0" fontId="5" fillId="0" borderId="49" xfId="0" applyFont="1" applyBorder="1" applyAlignment="1">
      <alignment horizontal="center" vertical="top" shrinkToFit="1"/>
    </xf>
    <xf numFmtId="0" fontId="5" fillId="0" borderId="49" xfId="0" applyFont="1" applyBorder="1" applyAlignment="1">
      <alignment horizontal="center" vertical="top" wrapText="1"/>
    </xf>
    <xf numFmtId="0" fontId="33" fillId="0" borderId="49" xfId="25" applyFont="1" applyBorder="1" applyAlignment="1">
      <alignment horizontal="left" shrinkToFit="1"/>
    </xf>
    <xf numFmtId="0" fontId="33" fillId="0" borderId="49" xfId="25" applyFont="1" applyBorder="1" applyAlignment="1">
      <alignment horizontal="center" vertical="center"/>
    </xf>
    <xf numFmtId="0" fontId="19" fillId="0" borderId="49" xfId="25" applyFont="1" applyFill="1" applyBorder="1" applyAlignment="1">
      <alignment shrinkToFit="1"/>
    </xf>
    <xf numFmtId="2" fontId="19" fillId="0" borderId="49" xfId="25" applyNumberFormat="1" applyFont="1" applyFill="1" applyBorder="1" applyAlignment="1">
      <alignment horizontal="left" shrinkToFit="1"/>
    </xf>
    <xf numFmtId="187" fontId="33" fillId="0" borderId="49" xfId="10" applyNumberFormat="1" applyFont="1" applyBorder="1" applyAlignment="1">
      <alignment horizontal="center" shrinkToFit="1"/>
    </xf>
    <xf numFmtId="0" fontId="33" fillId="0" borderId="49" xfId="25" applyFont="1" applyBorder="1" applyAlignment="1">
      <alignment horizontal="center"/>
    </xf>
    <xf numFmtId="49" fontId="5" fillId="0" borderId="49" xfId="0" applyNumberFormat="1" applyFont="1" applyBorder="1" applyAlignment="1">
      <alignment horizontal="left" vertical="top" wrapText="1"/>
    </xf>
    <xf numFmtId="17" fontId="33" fillId="0" borderId="49" xfId="25" applyNumberFormat="1" applyFont="1" applyBorder="1" applyAlignment="1">
      <alignment horizontal="center" vertical="center"/>
    </xf>
    <xf numFmtId="49" fontId="19" fillId="0" borderId="49" xfId="25" applyNumberFormat="1" applyFont="1" applyBorder="1" applyAlignment="1">
      <alignment vertical="top" shrinkToFit="1"/>
    </xf>
    <xf numFmtId="49" fontId="33" fillId="0" borderId="49" xfId="25" applyNumberFormat="1" applyFont="1" applyBorder="1" applyAlignment="1">
      <alignment shrinkToFit="1"/>
    </xf>
    <xf numFmtId="187" fontId="5" fillId="0" borderId="49" xfId="10" applyNumberFormat="1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1" xfId="0" applyFont="1" applyBorder="1"/>
    <xf numFmtId="0" fontId="5" fillId="0" borderId="62" xfId="0" applyFont="1" applyBorder="1"/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14" fillId="6" borderId="52" xfId="0" applyFont="1" applyFill="1" applyBorder="1"/>
    <xf numFmtId="0" fontId="19" fillId="0" borderId="0" xfId="0" applyFont="1"/>
    <xf numFmtId="0" fontId="20" fillId="0" borderId="0" xfId="5" applyFont="1"/>
    <xf numFmtId="0" fontId="20" fillId="0" borderId="0" xfId="0" applyFont="1" applyAlignment="1"/>
    <xf numFmtId="0" fontId="19" fillId="0" borderId="0" xfId="0" applyFont="1" applyAlignment="1">
      <alignment vertical="center"/>
    </xf>
    <xf numFmtId="0" fontId="19" fillId="0" borderId="49" xfId="0" applyFont="1" applyBorder="1"/>
    <xf numFmtId="0" fontId="19" fillId="10" borderId="49" xfId="4" applyFont="1" applyFill="1" applyBorder="1" applyAlignment="1">
      <alignment shrinkToFit="1"/>
    </xf>
    <xf numFmtId="0" fontId="19" fillId="3" borderId="49" xfId="4" applyFont="1" applyFill="1" applyBorder="1" applyAlignment="1">
      <alignment shrinkToFit="1"/>
    </xf>
    <xf numFmtId="0" fontId="40" fillId="0" borderId="49" xfId="5" applyFont="1" applyBorder="1" applyAlignment="1">
      <alignment shrinkToFit="1"/>
    </xf>
    <xf numFmtId="0" fontId="19" fillId="0" borderId="49" xfId="5" applyFont="1" applyBorder="1" applyAlignment="1">
      <alignment shrinkToFit="1"/>
    </xf>
    <xf numFmtId="0" fontId="20" fillId="0" borderId="49" xfId="5" applyFont="1" applyBorder="1" applyAlignment="1">
      <alignment shrinkToFit="1"/>
    </xf>
    <xf numFmtId="0" fontId="20" fillId="3" borderId="49" xfId="4" applyFont="1" applyFill="1" applyBorder="1" applyAlignment="1">
      <alignment shrinkToFit="1"/>
    </xf>
    <xf numFmtId="0" fontId="20" fillId="0" borderId="49" xfId="4" applyFont="1" applyBorder="1"/>
    <xf numFmtId="0" fontId="5" fillId="0" borderId="49" xfId="0" applyFont="1" applyBorder="1" applyAlignment="1">
      <alignment horizontal="center" vertical="center" wrapText="1"/>
    </xf>
    <xf numFmtId="0" fontId="19" fillId="6" borderId="49" xfId="0" applyFont="1" applyFill="1" applyBorder="1"/>
    <xf numFmtId="0" fontId="5" fillId="0" borderId="58" xfId="0" applyFont="1" applyBorder="1"/>
    <xf numFmtId="0" fontId="5" fillId="0" borderId="58" xfId="5" applyFont="1" applyBorder="1" applyAlignment="1">
      <alignment horizontal="center"/>
    </xf>
    <xf numFmtId="0" fontId="5" fillId="0" borderId="58" xfId="4" applyFont="1" applyBorder="1" applyAlignment="1">
      <alignment horizontal="center" shrinkToFit="1"/>
    </xf>
    <xf numFmtId="0" fontId="5" fillId="0" borderId="58" xfId="5" applyFont="1" applyBorder="1"/>
    <xf numFmtId="0" fontId="5" fillId="0" borderId="58" xfId="4" applyFont="1" applyBorder="1"/>
    <xf numFmtId="0" fontId="19" fillId="0" borderId="58" xfId="4" applyFont="1" applyBorder="1"/>
    <xf numFmtId="0" fontId="28" fillId="0" borderId="58" xfId="5" applyFont="1" applyBorder="1" applyAlignment="1">
      <alignment horizontal="center"/>
    </xf>
    <xf numFmtId="0" fontId="5" fillId="0" borderId="58" xfId="4" applyFont="1" applyBorder="1" applyAlignment="1">
      <alignment shrinkToFit="1"/>
    </xf>
    <xf numFmtId="0" fontId="26" fillId="0" borderId="58" xfId="4" applyFont="1" applyBorder="1" applyAlignment="1">
      <alignment shrinkToFit="1"/>
    </xf>
    <xf numFmtId="0" fontId="28" fillId="0" borderId="58" xfId="4" applyFont="1" applyBorder="1" applyAlignment="1">
      <alignment shrinkToFit="1"/>
    </xf>
    <xf numFmtId="0" fontId="5" fillId="0" borderId="58" xfId="4" quotePrefix="1" applyFont="1" applyBorder="1" applyAlignment="1">
      <alignment shrinkToFit="1"/>
    </xf>
    <xf numFmtId="0" fontId="12" fillId="0" borderId="61" xfId="5" applyFont="1" applyFill="1" applyBorder="1" applyAlignment="1">
      <alignment shrinkToFit="1"/>
    </xf>
    <xf numFmtId="0" fontId="12" fillId="0" borderId="62" xfId="5" applyFont="1" applyFill="1" applyBorder="1" applyAlignment="1">
      <alignment shrinkToFit="1"/>
    </xf>
    <xf numFmtId="0" fontId="20" fillId="0" borderId="62" xfId="5" applyFont="1" applyFill="1" applyBorder="1" applyAlignment="1">
      <alignment shrinkToFit="1"/>
    </xf>
    <xf numFmtId="0" fontId="12" fillId="0" borderId="62" xfId="5" applyFont="1" applyBorder="1" applyAlignment="1">
      <alignment horizontal="center"/>
    </xf>
    <xf numFmtId="0" fontId="12" fillId="11" borderId="62" xfId="5" applyFont="1" applyFill="1" applyBorder="1" applyAlignment="1">
      <alignment horizontal="center"/>
    </xf>
    <xf numFmtId="188" fontId="12" fillId="11" borderId="62" xfId="7" applyNumberFormat="1" applyFont="1" applyFill="1" applyBorder="1" applyAlignment="1">
      <alignment horizontal="right"/>
    </xf>
    <xf numFmtId="0" fontId="12" fillId="0" borderId="63" xfId="5" applyFont="1" applyBorder="1" applyAlignment="1">
      <alignment horizontal="center"/>
    </xf>
    <xf numFmtId="0" fontId="5" fillId="6" borderId="52" xfId="0" applyFont="1" applyFill="1" applyBorder="1"/>
    <xf numFmtId="0" fontId="5" fillId="0" borderId="64" xfId="0" applyFont="1" applyBorder="1" applyAlignment="1">
      <alignment horizontal="center"/>
    </xf>
    <xf numFmtId="0" fontId="5" fillId="0" borderId="65" xfId="0" applyFont="1" applyBorder="1"/>
    <xf numFmtId="0" fontId="5" fillId="0" borderId="19" xfId="4" applyFont="1" applyBorder="1"/>
    <xf numFmtId="0" fontId="12" fillId="11" borderId="19" xfId="4" applyFont="1" applyFill="1" applyBorder="1" applyAlignment="1">
      <alignment horizontal="center"/>
    </xf>
    <xf numFmtId="0" fontId="12" fillId="4" borderId="19" xfId="4" applyFont="1" applyFill="1" applyBorder="1" applyAlignment="1">
      <alignment horizontal="right"/>
    </xf>
    <xf numFmtId="0" fontId="5" fillId="0" borderId="22" xfId="4" applyFont="1" applyBorder="1"/>
    <xf numFmtId="0" fontId="12" fillId="0" borderId="49" xfId="0" applyFont="1" applyBorder="1" applyAlignment="1">
      <alignment horizontal="left" vertical="top" wrapText="1"/>
    </xf>
    <xf numFmtId="0" fontId="20" fillId="0" borderId="49" xfId="25" applyFont="1" applyFill="1" applyBorder="1" applyAlignment="1">
      <alignment shrinkToFit="1"/>
    </xf>
    <xf numFmtId="0" fontId="5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91" fontId="5" fillId="0" borderId="52" xfId="0" applyNumberFormat="1" applyFont="1" applyBorder="1" applyAlignment="1">
      <alignment vertical="center" shrinkToFit="1"/>
    </xf>
    <xf numFmtId="191" fontId="5" fillId="0" borderId="52" xfId="0" applyNumberFormat="1" applyFont="1" applyBorder="1" applyAlignment="1">
      <alignment horizontal="center" vertical="top" shrinkToFit="1"/>
    </xf>
    <xf numFmtId="191" fontId="5" fillId="0" borderId="52" xfId="0" applyNumberFormat="1" applyFont="1" applyBorder="1" applyAlignment="1">
      <alignment wrapText="1" shrinkToFit="1"/>
    </xf>
    <xf numFmtId="187" fontId="5" fillId="0" borderId="52" xfId="1" applyNumberFormat="1" applyFont="1" applyFill="1" applyBorder="1" applyAlignment="1">
      <alignment horizontal="right" vertical="top"/>
    </xf>
    <xf numFmtId="191" fontId="5" fillId="0" borderId="49" xfId="0" applyNumberFormat="1" applyFont="1" applyBorder="1" applyAlignment="1">
      <alignment vertical="center" shrinkToFit="1"/>
    </xf>
    <xf numFmtId="191" fontId="5" fillId="0" borderId="49" xfId="0" applyNumberFormat="1" applyFont="1" applyBorder="1" applyAlignment="1">
      <alignment horizontal="center" vertical="top" shrinkToFit="1"/>
    </xf>
    <xf numFmtId="191" fontId="5" fillId="0" borderId="49" xfId="0" applyNumberFormat="1" applyFont="1" applyBorder="1" applyAlignment="1">
      <alignment wrapText="1" shrinkToFit="1"/>
    </xf>
    <xf numFmtId="187" fontId="5" fillId="0" borderId="49" xfId="1" applyNumberFormat="1" applyFont="1" applyFill="1" applyBorder="1" applyAlignment="1">
      <alignment horizontal="right" vertical="top"/>
    </xf>
    <xf numFmtId="191" fontId="5" fillId="0" borderId="50" xfId="0" applyNumberFormat="1" applyFont="1" applyBorder="1" applyAlignment="1">
      <alignment vertical="center" shrinkToFit="1"/>
    </xf>
    <xf numFmtId="191" fontId="5" fillId="0" borderId="50" xfId="0" applyNumberFormat="1" applyFont="1" applyBorder="1" applyAlignment="1">
      <alignment horizontal="center" vertical="top" shrinkToFit="1"/>
    </xf>
    <xf numFmtId="191" fontId="5" fillId="0" borderId="50" xfId="0" applyNumberFormat="1" applyFont="1" applyBorder="1" applyAlignment="1">
      <alignment wrapText="1" shrinkToFit="1"/>
    </xf>
    <xf numFmtId="187" fontId="5" fillId="0" borderId="50" xfId="1" applyNumberFormat="1" applyFont="1" applyFill="1" applyBorder="1" applyAlignment="1">
      <alignment horizontal="right" vertical="top"/>
    </xf>
    <xf numFmtId="187" fontId="12" fillId="6" borderId="1" xfId="1" applyNumberFormat="1" applyFont="1" applyFill="1" applyBorder="1" applyAlignment="1"/>
    <xf numFmtId="0" fontId="5" fillId="0" borderId="0" xfId="0" applyFont="1" applyFill="1"/>
    <xf numFmtId="0" fontId="41" fillId="0" borderId="57" xfId="0" applyFont="1" applyBorder="1"/>
    <xf numFmtId="0" fontId="41" fillId="0" borderId="49" xfId="0" applyFont="1" applyBorder="1"/>
    <xf numFmtId="0" fontId="42" fillId="12" borderId="49" xfId="0" applyFont="1" applyFill="1" applyBorder="1" applyAlignment="1">
      <alignment horizontal="left" vertical="center" shrinkToFit="1"/>
    </xf>
    <xf numFmtId="0" fontId="41" fillId="0" borderId="49" xfId="4" applyFont="1" applyBorder="1"/>
    <xf numFmtId="0" fontId="41" fillId="0" borderId="58" xfId="4" applyFont="1" applyBorder="1"/>
    <xf numFmtId="0" fontId="41" fillId="0" borderId="0" xfId="0" applyFont="1" applyBorder="1"/>
    <xf numFmtId="0" fontId="43" fillId="0" borderId="49" xfId="0" applyFont="1" applyBorder="1"/>
    <xf numFmtId="0" fontId="44" fillId="0" borderId="49" xfId="9" applyFont="1" applyBorder="1"/>
    <xf numFmtId="0" fontId="43" fillId="0" borderId="49" xfId="9" applyFont="1" applyBorder="1"/>
    <xf numFmtId="0" fontId="41" fillId="0" borderId="57" xfId="0" applyFont="1" applyBorder="1" applyAlignment="1">
      <alignment horizontal="center"/>
    </xf>
    <xf numFmtId="0" fontId="45" fillId="0" borderId="49" xfId="0" applyFont="1" applyBorder="1"/>
    <xf numFmtId="0" fontId="43" fillId="0" borderId="49" xfId="4" applyFont="1" applyBorder="1"/>
    <xf numFmtId="17" fontId="43" fillId="0" borderId="49" xfId="4" applyNumberFormat="1" applyFont="1" applyBorder="1"/>
    <xf numFmtId="0" fontId="41" fillId="0" borderId="58" xfId="4" applyFont="1" applyBorder="1" applyAlignment="1">
      <alignment horizontal="center"/>
    </xf>
    <xf numFmtId="0" fontId="44" fillId="0" borderId="49" xfId="9" applyFont="1" applyBorder="1" applyAlignment="1">
      <alignment vertical="center"/>
    </xf>
    <xf numFmtId="0" fontId="41" fillId="0" borderId="49" xfId="0" applyFont="1" applyBorder="1" applyAlignment="1"/>
    <xf numFmtId="17" fontId="43" fillId="0" borderId="49" xfId="0" applyNumberFormat="1" applyFont="1" applyBorder="1"/>
    <xf numFmtId="0" fontId="41" fillId="0" borderId="58" xfId="0" applyFont="1" applyBorder="1"/>
    <xf numFmtId="0" fontId="41" fillId="0" borderId="49" xfId="0" applyFont="1" applyBorder="1" applyAlignment="1">
      <alignment vertical="center"/>
    </xf>
    <xf numFmtId="0" fontId="41" fillId="0" borderId="5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49" xfId="4" applyFont="1" applyBorder="1" applyAlignment="1">
      <alignment vertical="center"/>
    </xf>
    <xf numFmtId="0" fontId="41" fillId="0" borderId="58" xfId="4" applyFont="1" applyBorder="1" applyAlignment="1">
      <alignment vertical="center"/>
    </xf>
    <xf numFmtId="0" fontId="41" fillId="6" borderId="49" xfId="9" applyFont="1" applyFill="1" applyBorder="1"/>
    <xf numFmtId="0" fontId="46" fillId="12" borderId="49" xfId="0" applyFont="1" applyFill="1" applyBorder="1" applyAlignment="1">
      <alignment horizontal="center" vertical="top" wrapText="1"/>
    </xf>
    <xf numFmtId="0" fontId="44" fillId="0" borderId="49" xfId="9" applyFont="1" applyBorder="1" applyAlignment="1">
      <alignment shrinkToFit="1"/>
    </xf>
    <xf numFmtId="0" fontId="43" fillId="0" borderId="49" xfId="4" applyFont="1" applyBorder="1" applyAlignment="1">
      <alignment horizontal="center"/>
    </xf>
    <xf numFmtId="43" fontId="43" fillId="0" borderId="49" xfId="1" applyFont="1" applyBorder="1"/>
    <xf numFmtId="0" fontId="43" fillId="0" borderId="49" xfId="0" applyFont="1" applyBorder="1" applyAlignment="1">
      <alignment horizontal="justify" vertical="top" wrapText="1"/>
    </xf>
    <xf numFmtId="0" fontId="44" fillId="0" borderId="49" xfId="9" applyFont="1" applyFill="1" applyBorder="1" applyAlignment="1">
      <alignment shrinkToFit="1"/>
    </xf>
    <xf numFmtId="0" fontId="41" fillId="0" borderId="49" xfId="0" applyFont="1" applyBorder="1" applyAlignment="1">
      <alignment vertical="top" wrapText="1"/>
    </xf>
    <xf numFmtId="0" fontId="41" fillId="0" borderId="49" xfId="0" applyFont="1" applyBorder="1" applyAlignment="1">
      <alignment vertical="top"/>
    </xf>
    <xf numFmtId="0" fontId="41" fillId="0" borderId="49" xfId="0" applyFont="1" applyBorder="1" applyAlignment="1">
      <alignment horizontal="left" vertical="top" wrapText="1"/>
    </xf>
    <xf numFmtId="0" fontId="44" fillId="0" borderId="49" xfId="9" applyFont="1" applyBorder="1" applyAlignment="1">
      <alignment horizontal="left" shrinkToFit="1"/>
    </xf>
    <xf numFmtId="0" fontId="42" fillId="12" borderId="49" xfId="9" applyFont="1" applyFill="1" applyBorder="1" applyAlignment="1">
      <alignment horizontal="center" shrinkToFit="1"/>
    </xf>
    <xf numFmtId="17" fontId="41" fillId="0" borderId="49" xfId="0" applyNumberFormat="1" applyFont="1" applyBorder="1"/>
    <xf numFmtId="0" fontId="41" fillId="0" borderId="58" xfId="4" applyFont="1" applyBorder="1" applyAlignment="1">
      <alignment horizontal="left"/>
    </xf>
    <xf numFmtId="0" fontId="44" fillId="3" borderId="49" xfId="9" applyFont="1" applyFill="1" applyBorder="1" applyAlignment="1">
      <alignment shrinkToFit="1"/>
    </xf>
    <xf numFmtId="0" fontId="41" fillId="0" borderId="0" xfId="0" applyFont="1"/>
    <xf numFmtId="0" fontId="41" fillId="0" borderId="59" xfId="0" applyFont="1" applyBorder="1"/>
    <xf numFmtId="0" fontId="41" fillId="0" borderId="50" xfId="0" applyFont="1" applyBorder="1"/>
    <xf numFmtId="0" fontId="44" fillId="0" borderId="50" xfId="9" applyFont="1" applyBorder="1" applyAlignment="1">
      <alignment shrinkToFit="1"/>
    </xf>
    <xf numFmtId="0" fontId="41" fillId="0" borderId="50" xfId="4" applyFont="1" applyBorder="1"/>
    <xf numFmtId="0" fontId="41" fillId="0" borderId="60" xfId="4" applyFont="1" applyBorder="1"/>
    <xf numFmtId="0" fontId="41" fillId="6" borderId="0" xfId="0" applyFont="1" applyFill="1" applyBorder="1"/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89" fontId="26" fillId="0" borderId="49" xfId="7" applyFont="1" applyBorder="1"/>
    <xf numFmtId="187" fontId="26" fillId="0" borderId="49" xfId="10" applyNumberFormat="1" applyFont="1" applyBorder="1" applyAlignment="1">
      <alignment horizontal="center"/>
    </xf>
    <xf numFmtId="188" fontId="15" fillId="0" borderId="49" xfId="1" applyNumberFormat="1" applyFont="1" applyBorder="1" applyAlignment="1">
      <alignment horizontal="center"/>
    </xf>
    <xf numFmtId="188" fontId="15" fillId="9" borderId="12" xfId="0" applyNumberFormat="1" applyFont="1" applyFill="1" applyBorder="1" applyAlignment="1">
      <alignment horizontal="right"/>
    </xf>
    <xf numFmtId="188" fontId="15" fillId="11" borderId="62" xfId="7" applyNumberFormat="1" applyFont="1" applyFill="1" applyBorder="1" applyAlignment="1">
      <alignment horizontal="right"/>
    </xf>
    <xf numFmtId="0" fontId="41" fillId="0" borderId="49" xfId="9" applyFont="1" applyBorder="1"/>
    <xf numFmtId="17" fontId="41" fillId="0" borderId="49" xfId="4" applyNumberFormat="1" applyFont="1" applyBorder="1"/>
    <xf numFmtId="0" fontId="41" fillId="0" borderId="49" xfId="9" applyFont="1" applyBorder="1" applyAlignment="1">
      <alignment vertical="center"/>
    </xf>
    <xf numFmtId="0" fontId="41" fillId="0" borderId="49" xfId="9" applyFont="1" applyBorder="1" applyAlignment="1">
      <alignment vertical="center" wrapText="1"/>
    </xf>
    <xf numFmtId="187" fontId="41" fillId="0" borderId="49" xfId="1" applyNumberFormat="1" applyFont="1" applyBorder="1"/>
    <xf numFmtId="0" fontId="0" fillId="0" borderId="49" xfId="0" applyFont="1" applyFill="1" applyBorder="1"/>
    <xf numFmtId="0" fontId="41" fillId="0" borderId="49" xfId="0" applyFont="1" applyFill="1" applyBorder="1"/>
    <xf numFmtId="0" fontId="41" fillId="0" borderId="58" xfId="0" applyFont="1" applyFill="1" applyBorder="1"/>
    <xf numFmtId="0" fontId="0" fillId="0" borderId="0" xfId="0" applyFont="1" applyFill="1"/>
    <xf numFmtId="0" fontId="41" fillId="0" borderId="66" xfId="0" applyFont="1" applyFill="1" applyBorder="1"/>
    <xf numFmtId="0" fontId="41" fillId="0" borderId="49" xfId="0" applyFont="1" applyFill="1" applyBorder="1" applyAlignment="1">
      <alignment horizontal="left"/>
    </xf>
    <xf numFmtId="187" fontId="5" fillId="0" borderId="52" xfId="1" applyNumberFormat="1" applyFont="1" applyBorder="1"/>
    <xf numFmtId="187" fontId="26" fillId="0" borderId="49" xfId="1" applyNumberFormat="1" applyFont="1" applyBorder="1"/>
    <xf numFmtId="187" fontId="15" fillId="0" borderId="1" xfId="1" applyNumberFormat="1" applyFont="1" applyBorder="1"/>
    <xf numFmtId="0" fontId="15" fillId="0" borderId="1" xfId="0" applyFont="1" applyBorder="1" applyAlignment="1">
      <alignment horizontal="center"/>
    </xf>
    <xf numFmtId="187" fontId="1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12" fillId="6" borderId="9" xfId="0" applyFont="1" applyFill="1" applyBorder="1" applyAlignment="1">
      <alignment horizontal="center" shrinkToFit="1"/>
    </xf>
    <xf numFmtId="0" fontId="12" fillId="6" borderId="10" xfId="0" applyFont="1" applyFill="1" applyBorder="1" applyAlignment="1">
      <alignment horizontal="center" shrinkToFit="1"/>
    </xf>
    <xf numFmtId="0" fontId="12" fillId="6" borderId="11" xfId="0" applyFont="1" applyFill="1" applyBorder="1" applyAlignment="1">
      <alignment horizontal="center" shrinkToFit="1"/>
    </xf>
    <xf numFmtId="0" fontId="1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wrapText="1"/>
    </xf>
    <xf numFmtId="0" fontId="5" fillId="0" borderId="5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5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23" fillId="0" borderId="0" xfId="25" applyFont="1" applyBorder="1" applyAlignment="1">
      <alignment horizontal="center"/>
    </xf>
    <xf numFmtId="0" fontId="23" fillId="0" borderId="26" xfId="25" applyFont="1" applyBorder="1" applyAlignment="1">
      <alignment horizontal="center"/>
    </xf>
    <xf numFmtId="0" fontId="23" fillId="0" borderId="4" xfId="25" applyFont="1" applyBorder="1" applyAlignment="1">
      <alignment horizontal="center"/>
    </xf>
    <xf numFmtId="0" fontId="23" fillId="0" borderId="3" xfId="25" applyFont="1" applyBorder="1" applyAlignment="1">
      <alignment horizontal="center" vertical="center" shrinkToFit="1"/>
    </xf>
    <xf numFmtId="0" fontId="23" fillId="0" borderId="12" xfId="25" applyFont="1" applyBorder="1" applyAlignment="1">
      <alignment horizontal="center" vertical="center" shrinkToFit="1"/>
    </xf>
    <xf numFmtId="0" fontId="23" fillId="0" borderId="3" xfId="25" applyFont="1" applyBorder="1" applyAlignment="1">
      <alignment horizontal="center" vertical="center"/>
    </xf>
    <xf numFmtId="0" fontId="23" fillId="0" borderId="12" xfId="25" applyFont="1" applyBorder="1" applyAlignment="1">
      <alignment horizontal="center" vertical="center"/>
    </xf>
    <xf numFmtId="3" fontId="11" fillId="4" borderId="14" xfId="0" applyNumberFormat="1" applyFont="1" applyFill="1" applyBorder="1" applyAlignment="1">
      <alignment horizontal="center" vertical="center"/>
    </xf>
    <xf numFmtId="3" fontId="11" fillId="4" borderId="6" xfId="0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/>
    </xf>
    <xf numFmtId="3" fontId="11" fillId="4" borderId="23" xfId="0" applyNumberFormat="1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center" vertical="center"/>
    </xf>
    <xf numFmtId="3" fontId="11" fillId="4" borderId="30" xfId="0" applyNumberFormat="1" applyFont="1" applyFill="1" applyBorder="1" applyAlignment="1">
      <alignment horizontal="center" vertical="center"/>
    </xf>
    <xf numFmtId="3" fontId="11" fillId="4" borderId="26" xfId="0" applyNumberFormat="1" applyFont="1" applyFill="1" applyBorder="1" applyAlignment="1">
      <alignment horizontal="center" vertical="center"/>
    </xf>
    <xf numFmtId="3" fontId="11" fillId="4" borderId="8" xfId="0" applyNumberFormat="1" applyFont="1" applyFill="1" applyBorder="1" applyAlignment="1">
      <alignment horizontal="center" vertical="center"/>
    </xf>
    <xf numFmtId="3" fontId="11" fillId="4" borderId="20" xfId="0" applyNumberFormat="1" applyFont="1" applyFill="1" applyBorder="1" applyAlignment="1">
      <alignment horizontal="center" vertical="center"/>
    </xf>
    <xf numFmtId="3" fontId="11" fillId="4" borderId="15" xfId="0" applyNumberFormat="1" applyFont="1" applyFill="1" applyBorder="1" applyAlignment="1">
      <alignment horizontal="center" vertical="center"/>
    </xf>
    <xf numFmtId="3" fontId="11" fillId="4" borderId="40" xfId="0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3" fontId="11" fillId="4" borderId="7" xfId="0" applyNumberFormat="1" applyFont="1" applyFill="1" applyBorder="1" applyAlignment="1">
      <alignment horizontal="center" vertical="center"/>
    </xf>
    <xf numFmtId="3" fontId="11" fillId="4" borderId="21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29">
    <cellStyle name="Comma 2" xfId="10"/>
    <cellStyle name="Comma 2 2" xfId="7"/>
    <cellStyle name="Comma 3" xfId="8"/>
    <cellStyle name="Comma 4" xfId="11"/>
    <cellStyle name="Normal 10 6" xfId="6"/>
    <cellStyle name="Normal 2" xfId="2"/>
    <cellStyle name="Normal 2 2" xfId="12"/>
    <cellStyle name="Normal 2 2_ย2ล่าสุด271054แตกพื้นที่ 2" xfId="25"/>
    <cellStyle name="Normal 2 4" xfId="23"/>
    <cellStyle name="Normal 2 4 2" xfId="13"/>
    <cellStyle name="Normal 2 6" xfId="4"/>
    <cellStyle name="Normal 3" xfId="9"/>
    <cellStyle name="Normal 5" xfId="14"/>
    <cellStyle name="Normal 6" xfId="15"/>
    <cellStyle name="Normal 7" xfId="22"/>
    <cellStyle name="เครื่องหมายจุลภาค" xfId="1" builtinId="3"/>
    <cellStyle name="เครื่องหมายจุลภาค 2" xfId="16"/>
    <cellStyle name="เครื่องหมายจุลภาค 2 2" xfId="26"/>
    <cellStyle name="ปกติ" xfId="0" builtinId="0"/>
    <cellStyle name="ปกติ 2 2" xfId="17"/>
    <cellStyle name="ปกติ 2 3" xfId="27"/>
    <cellStyle name="ปกติ 2 4" xfId="18"/>
    <cellStyle name="ปกติ 4" xfId="21"/>
    <cellStyle name="ปกติ 4 2" xfId="19"/>
    <cellStyle name="ปกติ 4_ย2ล่าสุด271054แตกพื้นที่" xfId="20"/>
    <cellStyle name="ปกติ 5" xfId="5"/>
    <cellStyle name="ปกติ 7" xfId="28"/>
    <cellStyle name="ปกติ 7 2" xfId="24"/>
    <cellStyle name="ปกติ_แผนแก้ไขปัญห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3"/>
  <sheetViews>
    <sheetView tabSelected="1" workbookViewId="0">
      <selection activeCell="L15" sqref="L15"/>
    </sheetView>
  </sheetViews>
  <sheetFormatPr defaultRowHeight="21.75" x14ac:dyDescent="0.5"/>
  <cols>
    <col min="1" max="1" width="4.875" style="246" customWidth="1"/>
    <col min="2" max="2" width="9.25" style="228" customWidth="1"/>
    <col min="3" max="3" width="65.375" style="228" bestFit="1" customWidth="1"/>
    <col min="4" max="4" width="7.5" style="517" bestFit="1" customWidth="1"/>
    <col min="5" max="5" width="5.375" style="517" bestFit="1" customWidth="1"/>
    <col min="6" max="6" width="6.5" style="517" customWidth="1"/>
    <col min="7" max="7" width="5.25" style="517" customWidth="1"/>
    <col min="8" max="8" width="8.5" style="517" bestFit="1" customWidth="1"/>
    <col min="9" max="9" width="9.375" style="228" customWidth="1"/>
    <col min="10" max="10" width="8.5" style="228" bestFit="1" customWidth="1"/>
    <col min="11" max="247" width="9.125" style="228"/>
    <col min="248" max="248" width="16.25" style="228" customWidth="1"/>
    <col min="249" max="249" width="72.375" style="228" customWidth="1"/>
    <col min="250" max="250" width="13.875" style="228" customWidth="1"/>
    <col min="251" max="251" width="13.625" style="228" customWidth="1"/>
    <col min="252" max="253" width="13.375" style="228" customWidth="1"/>
    <col min="254" max="254" width="19.375" style="228" customWidth="1"/>
    <col min="255" max="503" width="9.125" style="228"/>
    <col min="504" max="504" width="16.25" style="228" customWidth="1"/>
    <col min="505" max="505" width="72.375" style="228" customWidth="1"/>
    <col min="506" max="506" width="13.875" style="228" customWidth="1"/>
    <col min="507" max="507" width="13.625" style="228" customWidth="1"/>
    <col min="508" max="509" width="13.375" style="228" customWidth="1"/>
    <col min="510" max="510" width="19.375" style="228" customWidth="1"/>
    <col min="511" max="759" width="9.125" style="228"/>
    <col min="760" max="760" width="16.25" style="228" customWidth="1"/>
    <col min="761" max="761" width="72.375" style="228" customWidth="1"/>
    <col min="762" max="762" width="13.875" style="228" customWidth="1"/>
    <col min="763" max="763" width="13.625" style="228" customWidth="1"/>
    <col min="764" max="765" width="13.375" style="228" customWidth="1"/>
    <col min="766" max="766" width="19.375" style="228" customWidth="1"/>
    <col min="767" max="1015" width="9.125" style="228"/>
    <col min="1016" max="1016" width="16.25" style="228" customWidth="1"/>
    <col min="1017" max="1017" width="72.375" style="228" customWidth="1"/>
    <col min="1018" max="1018" width="13.875" style="228" customWidth="1"/>
    <col min="1019" max="1019" width="13.625" style="228" customWidth="1"/>
    <col min="1020" max="1021" width="13.375" style="228" customWidth="1"/>
    <col min="1022" max="1022" width="19.375" style="228" customWidth="1"/>
    <col min="1023" max="1271" width="9.125" style="228"/>
    <col min="1272" max="1272" width="16.25" style="228" customWidth="1"/>
    <col min="1273" max="1273" width="72.375" style="228" customWidth="1"/>
    <col min="1274" max="1274" width="13.875" style="228" customWidth="1"/>
    <col min="1275" max="1275" width="13.625" style="228" customWidth="1"/>
    <col min="1276" max="1277" width="13.375" style="228" customWidth="1"/>
    <col min="1278" max="1278" width="19.375" style="228" customWidth="1"/>
    <col min="1279" max="1527" width="9.125" style="228"/>
    <col min="1528" max="1528" width="16.25" style="228" customWidth="1"/>
    <col min="1529" max="1529" width="72.375" style="228" customWidth="1"/>
    <col min="1530" max="1530" width="13.875" style="228" customWidth="1"/>
    <col min="1531" max="1531" width="13.625" style="228" customWidth="1"/>
    <col min="1532" max="1533" width="13.375" style="228" customWidth="1"/>
    <col min="1534" max="1534" width="19.375" style="228" customWidth="1"/>
    <col min="1535" max="1783" width="9.125" style="228"/>
    <col min="1784" max="1784" width="16.25" style="228" customWidth="1"/>
    <col min="1785" max="1785" width="72.375" style="228" customWidth="1"/>
    <col min="1786" max="1786" width="13.875" style="228" customWidth="1"/>
    <col min="1787" max="1787" width="13.625" style="228" customWidth="1"/>
    <col min="1788" max="1789" width="13.375" style="228" customWidth="1"/>
    <col min="1790" max="1790" width="19.375" style="228" customWidth="1"/>
    <col min="1791" max="2039" width="9.125" style="228"/>
    <col min="2040" max="2040" width="16.25" style="228" customWidth="1"/>
    <col min="2041" max="2041" width="72.375" style="228" customWidth="1"/>
    <col min="2042" max="2042" width="13.875" style="228" customWidth="1"/>
    <col min="2043" max="2043" width="13.625" style="228" customWidth="1"/>
    <col min="2044" max="2045" width="13.375" style="228" customWidth="1"/>
    <col min="2046" max="2046" width="19.375" style="228" customWidth="1"/>
    <col min="2047" max="2295" width="9.125" style="228"/>
    <col min="2296" max="2296" width="16.25" style="228" customWidth="1"/>
    <col min="2297" max="2297" width="72.375" style="228" customWidth="1"/>
    <col min="2298" max="2298" width="13.875" style="228" customWidth="1"/>
    <col min="2299" max="2299" width="13.625" style="228" customWidth="1"/>
    <col min="2300" max="2301" width="13.375" style="228" customWidth="1"/>
    <col min="2302" max="2302" width="19.375" style="228" customWidth="1"/>
    <col min="2303" max="2551" width="9.125" style="228"/>
    <col min="2552" max="2552" width="16.25" style="228" customWidth="1"/>
    <col min="2553" max="2553" width="72.375" style="228" customWidth="1"/>
    <col min="2554" max="2554" width="13.875" style="228" customWidth="1"/>
    <col min="2555" max="2555" width="13.625" style="228" customWidth="1"/>
    <col min="2556" max="2557" width="13.375" style="228" customWidth="1"/>
    <col min="2558" max="2558" width="19.375" style="228" customWidth="1"/>
    <col min="2559" max="2807" width="9.125" style="228"/>
    <col min="2808" max="2808" width="16.25" style="228" customWidth="1"/>
    <col min="2809" max="2809" width="72.375" style="228" customWidth="1"/>
    <col min="2810" max="2810" width="13.875" style="228" customWidth="1"/>
    <col min="2811" max="2811" width="13.625" style="228" customWidth="1"/>
    <col min="2812" max="2813" width="13.375" style="228" customWidth="1"/>
    <col min="2814" max="2814" width="19.375" style="228" customWidth="1"/>
    <col min="2815" max="3063" width="9.125" style="228"/>
    <col min="3064" max="3064" width="16.25" style="228" customWidth="1"/>
    <col min="3065" max="3065" width="72.375" style="228" customWidth="1"/>
    <col min="3066" max="3066" width="13.875" style="228" customWidth="1"/>
    <col min="3067" max="3067" width="13.625" style="228" customWidth="1"/>
    <col min="3068" max="3069" width="13.375" style="228" customWidth="1"/>
    <col min="3070" max="3070" width="19.375" style="228" customWidth="1"/>
    <col min="3071" max="3319" width="9.125" style="228"/>
    <col min="3320" max="3320" width="16.25" style="228" customWidth="1"/>
    <col min="3321" max="3321" width="72.375" style="228" customWidth="1"/>
    <col min="3322" max="3322" width="13.875" style="228" customWidth="1"/>
    <col min="3323" max="3323" width="13.625" style="228" customWidth="1"/>
    <col min="3324" max="3325" width="13.375" style="228" customWidth="1"/>
    <col min="3326" max="3326" width="19.375" style="228" customWidth="1"/>
    <col min="3327" max="3575" width="9.125" style="228"/>
    <col min="3576" max="3576" width="16.25" style="228" customWidth="1"/>
    <col min="3577" max="3577" width="72.375" style="228" customWidth="1"/>
    <col min="3578" max="3578" width="13.875" style="228" customWidth="1"/>
    <col min="3579" max="3579" width="13.625" style="228" customWidth="1"/>
    <col min="3580" max="3581" width="13.375" style="228" customWidth="1"/>
    <col min="3582" max="3582" width="19.375" style="228" customWidth="1"/>
    <col min="3583" max="3831" width="9.125" style="228"/>
    <col min="3832" max="3832" width="16.25" style="228" customWidth="1"/>
    <col min="3833" max="3833" width="72.375" style="228" customWidth="1"/>
    <col min="3834" max="3834" width="13.875" style="228" customWidth="1"/>
    <col min="3835" max="3835" width="13.625" style="228" customWidth="1"/>
    <col min="3836" max="3837" width="13.375" style="228" customWidth="1"/>
    <col min="3838" max="3838" width="19.375" style="228" customWidth="1"/>
    <col min="3839" max="4087" width="9.125" style="228"/>
    <col min="4088" max="4088" width="16.25" style="228" customWidth="1"/>
    <col min="4089" max="4089" width="72.375" style="228" customWidth="1"/>
    <col min="4090" max="4090" width="13.875" style="228" customWidth="1"/>
    <col min="4091" max="4091" width="13.625" style="228" customWidth="1"/>
    <col min="4092" max="4093" width="13.375" style="228" customWidth="1"/>
    <col min="4094" max="4094" width="19.375" style="228" customWidth="1"/>
    <col min="4095" max="4343" width="9.125" style="228"/>
    <col min="4344" max="4344" width="16.25" style="228" customWidth="1"/>
    <col min="4345" max="4345" width="72.375" style="228" customWidth="1"/>
    <col min="4346" max="4346" width="13.875" style="228" customWidth="1"/>
    <col min="4347" max="4347" width="13.625" style="228" customWidth="1"/>
    <col min="4348" max="4349" width="13.375" style="228" customWidth="1"/>
    <col min="4350" max="4350" width="19.375" style="228" customWidth="1"/>
    <col min="4351" max="4599" width="9.125" style="228"/>
    <col min="4600" max="4600" width="16.25" style="228" customWidth="1"/>
    <col min="4601" max="4601" width="72.375" style="228" customWidth="1"/>
    <col min="4602" max="4602" width="13.875" style="228" customWidth="1"/>
    <col min="4603" max="4603" width="13.625" style="228" customWidth="1"/>
    <col min="4604" max="4605" width="13.375" style="228" customWidth="1"/>
    <col min="4606" max="4606" width="19.375" style="228" customWidth="1"/>
    <col min="4607" max="4855" width="9.125" style="228"/>
    <col min="4856" max="4856" width="16.25" style="228" customWidth="1"/>
    <col min="4857" max="4857" width="72.375" style="228" customWidth="1"/>
    <col min="4858" max="4858" width="13.875" style="228" customWidth="1"/>
    <col min="4859" max="4859" width="13.625" style="228" customWidth="1"/>
    <col min="4860" max="4861" width="13.375" style="228" customWidth="1"/>
    <col min="4862" max="4862" width="19.375" style="228" customWidth="1"/>
    <col min="4863" max="5111" width="9.125" style="228"/>
    <col min="5112" max="5112" width="16.25" style="228" customWidth="1"/>
    <col min="5113" max="5113" width="72.375" style="228" customWidth="1"/>
    <col min="5114" max="5114" width="13.875" style="228" customWidth="1"/>
    <col min="5115" max="5115" width="13.625" style="228" customWidth="1"/>
    <col min="5116" max="5117" width="13.375" style="228" customWidth="1"/>
    <col min="5118" max="5118" width="19.375" style="228" customWidth="1"/>
    <col min="5119" max="5367" width="9.125" style="228"/>
    <col min="5368" max="5368" width="16.25" style="228" customWidth="1"/>
    <col min="5369" max="5369" width="72.375" style="228" customWidth="1"/>
    <col min="5370" max="5370" width="13.875" style="228" customWidth="1"/>
    <col min="5371" max="5371" width="13.625" style="228" customWidth="1"/>
    <col min="5372" max="5373" width="13.375" style="228" customWidth="1"/>
    <col min="5374" max="5374" width="19.375" style="228" customWidth="1"/>
    <col min="5375" max="5623" width="9.125" style="228"/>
    <col min="5624" max="5624" width="16.25" style="228" customWidth="1"/>
    <col min="5625" max="5625" width="72.375" style="228" customWidth="1"/>
    <col min="5626" max="5626" width="13.875" style="228" customWidth="1"/>
    <col min="5627" max="5627" width="13.625" style="228" customWidth="1"/>
    <col min="5628" max="5629" width="13.375" style="228" customWidth="1"/>
    <col min="5630" max="5630" width="19.375" style="228" customWidth="1"/>
    <col min="5631" max="5879" width="9.125" style="228"/>
    <col min="5880" max="5880" width="16.25" style="228" customWidth="1"/>
    <col min="5881" max="5881" width="72.375" style="228" customWidth="1"/>
    <col min="5882" max="5882" width="13.875" style="228" customWidth="1"/>
    <col min="5883" max="5883" width="13.625" style="228" customWidth="1"/>
    <col min="5884" max="5885" width="13.375" style="228" customWidth="1"/>
    <col min="5886" max="5886" width="19.375" style="228" customWidth="1"/>
    <col min="5887" max="6135" width="9.125" style="228"/>
    <col min="6136" max="6136" width="16.25" style="228" customWidth="1"/>
    <col min="6137" max="6137" width="72.375" style="228" customWidth="1"/>
    <col min="6138" max="6138" width="13.875" style="228" customWidth="1"/>
    <col min="6139" max="6139" width="13.625" style="228" customWidth="1"/>
    <col min="6140" max="6141" width="13.375" style="228" customWidth="1"/>
    <col min="6142" max="6142" width="19.375" style="228" customWidth="1"/>
    <col min="6143" max="6391" width="9.125" style="228"/>
    <col min="6392" max="6392" width="16.25" style="228" customWidth="1"/>
    <col min="6393" max="6393" width="72.375" style="228" customWidth="1"/>
    <col min="6394" max="6394" width="13.875" style="228" customWidth="1"/>
    <col min="6395" max="6395" width="13.625" style="228" customWidth="1"/>
    <col min="6396" max="6397" width="13.375" style="228" customWidth="1"/>
    <col min="6398" max="6398" width="19.375" style="228" customWidth="1"/>
    <col min="6399" max="6647" width="9.125" style="228"/>
    <col min="6648" max="6648" width="16.25" style="228" customWidth="1"/>
    <col min="6649" max="6649" width="72.375" style="228" customWidth="1"/>
    <col min="6650" max="6650" width="13.875" style="228" customWidth="1"/>
    <col min="6651" max="6651" width="13.625" style="228" customWidth="1"/>
    <col min="6652" max="6653" width="13.375" style="228" customWidth="1"/>
    <col min="6654" max="6654" width="19.375" style="228" customWidth="1"/>
    <col min="6655" max="6903" width="9.125" style="228"/>
    <col min="6904" max="6904" width="16.25" style="228" customWidth="1"/>
    <col min="6905" max="6905" width="72.375" style="228" customWidth="1"/>
    <col min="6906" max="6906" width="13.875" style="228" customWidth="1"/>
    <col min="6907" max="6907" width="13.625" style="228" customWidth="1"/>
    <col min="6908" max="6909" width="13.375" style="228" customWidth="1"/>
    <col min="6910" max="6910" width="19.375" style="228" customWidth="1"/>
    <col min="6911" max="7159" width="9.125" style="228"/>
    <col min="7160" max="7160" width="16.25" style="228" customWidth="1"/>
    <col min="7161" max="7161" width="72.375" style="228" customWidth="1"/>
    <col min="7162" max="7162" width="13.875" style="228" customWidth="1"/>
    <col min="7163" max="7163" width="13.625" style="228" customWidth="1"/>
    <col min="7164" max="7165" width="13.375" style="228" customWidth="1"/>
    <col min="7166" max="7166" width="19.375" style="228" customWidth="1"/>
    <col min="7167" max="7415" width="9.125" style="228"/>
    <col min="7416" max="7416" width="16.25" style="228" customWidth="1"/>
    <col min="7417" max="7417" width="72.375" style="228" customWidth="1"/>
    <col min="7418" max="7418" width="13.875" style="228" customWidth="1"/>
    <col min="7419" max="7419" width="13.625" style="228" customWidth="1"/>
    <col min="7420" max="7421" width="13.375" style="228" customWidth="1"/>
    <col min="7422" max="7422" width="19.375" style="228" customWidth="1"/>
    <col min="7423" max="7671" width="9.125" style="228"/>
    <col min="7672" max="7672" width="16.25" style="228" customWidth="1"/>
    <col min="7673" max="7673" width="72.375" style="228" customWidth="1"/>
    <col min="7674" max="7674" width="13.875" style="228" customWidth="1"/>
    <col min="7675" max="7675" width="13.625" style="228" customWidth="1"/>
    <col min="7676" max="7677" width="13.375" style="228" customWidth="1"/>
    <col min="7678" max="7678" width="19.375" style="228" customWidth="1"/>
    <col min="7679" max="7927" width="9.125" style="228"/>
    <col min="7928" max="7928" width="16.25" style="228" customWidth="1"/>
    <col min="7929" max="7929" width="72.375" style="228" customWidth="1"/>
    <col min="7930" max="7930" width="13.875" style="228" customWidth="1"/>
    <col min="7931" max="7931" width="13.625" style="228" customWidth="1"/>
    <col min="7932" max="7933" width="13.375" style="228" customWidth="1"/>
    <col min="7934" max="7934" width="19.375" style="228" customWidth="1"/>
    <col min="7935" max="8183" width="9.125" style="228"/>
    <col min="8184" max="8184" width="16.25" style="228" customWidth="1"/>
    <col min="8185" max="8185" width="72.375" style="228" customWidth="1"/>
    <col min="8186" max="8186" width="13.875" style="228" customWidth="1"/>
    <col min="8187" max="8187" width="13.625" style="228" customWidth="1"/>
    <col min="8188" max="8189" width="13.375" style="228" customWidth="1"/>
    <col min="8190" max="8190" width="19.375" style="228" customWidth="1"/>
    <col min="8191" max="8439" width="9.125" style="228"/>
    <col min="8440" max="8440" width="16.25" style="228" customWidth="1"/>
    <col min="8441" max="8441" width="72.375" style="228" customWidth="1"/>
    <col min="8442" max="8442" width="13.875" style="228" customWidth="1"/>
    <col min="8443" max="8443" width="13.625" style="228" customWidth="1"/>
    <col min="8444" max="8445" width="13.375" style="228" customWidth="1"/>
    <col min="8446" max="8446" width="19.375" style="228" customWidth="1"/>
    <col min="8447" max="8695" width="9.125" style="228"/>
    <col min="8696" max="8696" width="16.25" style="228" customWidth="1"/>
    <col min="8697" max="8697" width="72.375" style="228" customWidth="1"/>
    <col min="8698" max="8698" width="13.875" style="228" customWidth="1"/>
    <col min="8699" max="8699" width="13.625" style="228" customWidth="1"/>
    <col min="8700" max="8701" width="13.375" style="228" customWidth="1"/>
    <col min="8702" max="8702" width="19.375" style="228" customWidth="1"/>
    <col min="8703" max="8951" width="9.125" style="228"/>
    <col min="8952" max="8952" width="16.25" style="228" customWidth="1"/>
    <col min="8953" max="8953" width="72.375" style="228" customWidth="1"/>
    <col min="8954" max="8954" width="13.875" style="228" customWidth="1"/>
    <col min="8955" max="8955" width="13.625" style="228" customWidth="1"/>
    <col min="8956" max="8957" width="13.375" style="228" customWidth="1"/>
    <col min="8958" max="8958" width="19.375" style="228" customWidth="1"/>
    <col min="8959" max="9207" width="9.125" style="228"/>
    <col min="9208" max="9208" width="16.25" style="228" customWidth="1"/>
    <col min="9209" max="9209" width="72.375" style="228" customWidth="1"/>
    <col min="9210" max="9210" width="13.875" style="228" customWidth="1"/>
    <col min="9211" max="9211" width="13.625" style="228" customWidth="1"/>
    <col min="9212" max="9213" width="13.375" style="228" customWidth="1"/>
    <col min="9214" max="9214" width="19.375" style="228" customWidth="1"/>
    <col min="9215" max="9463" width="9.125" style="228"/>
    <col min="9464" max="9464" width="16.25" style="228" customWidth="1"/>
    <col min="9465" max="9465" width="72.375" style="228" customWidth="1"/>
    <col min="9466" max="9466" width="13.875" style="228" customWidth="1"/>
    <col min="9467" max="9467" width="13.625" style="228" customWidth="1"/>
    <col min="9468" max="9469" width="13.375" style="228" customWidth="1"/>
    <col min="9470" max="9470" width="19.375" style="228" customWidth="1"/>
    <col min="9471" max="9719" width="9.125" style="228"/>
    <col min="9720" max="9720" width="16.25" style="228" customWidth="1"/>
    <col min="9721" max="9721" width="72.375" style="228" customWidth="1"/>
    <col min="9722" max="9722" width="13.875" style="228" customWidth="1"/>
    <col min="9723" max="9723" width="13.625" style="228" customWidth="1"/>
    <col min="9724" max="9725" width="13.375" style="228" customWidth="1"/>
    <col min="9726" max="9726" width="19.375" style="228" customWidth="1"/>
    <col min="9727" max="9975" width="9.125" style="228"/>
    <col min="9976" max="9976" width="16.25" style="228" customWidth="1"/>
    <col min="9977" max="9977" width="72.375" style="228" customWidth="1"/>
    <col min="9978" max="9978" width="13.875" style="228" customWidth="1"/>
    <col min="9979" max="9979" width="13.625" style="228" customWidth="1"/>
    <col min="9980" max="9981" width="13.375" style="228" customWidth="1"/>
    <col min="9982" max="9982" width="19.375" style="228" customWidth="1"/>
    <col min="9983" max="10231" width="9.125" style="228"/>
    <col min="10232" max="10232" width="16.25" style="228" customWidth="1"/>
    <col min="10233" max="10233" width="72.375" style="228" customWidth="1"/>
    <col min="10234" max="10234" width="13.875" style="228" customWidth="1"/>
    <col min="10235" max="10235" width="13.625" style="228" customWidth="1"/>
    <col min="10236" max="10237" width="13.375" style="228" customWidth="1"/>
    <col min="10238" max="10238" width="19.375" style="228" customWidth="1"/>
    <col min="10239" max="10487" width="9.125" style="228"/>
    <col min="10488" max="10488" width="16.25" style="228" customWidth="1"/>
    <col min="10489" max="10489" width="72.375" style="228" customWidth="1"/>
    <col min="10490" max="10490" width="13.875" style="228" customWidth="1"/>
    <col min="10491" max="10491" width="13.625" style="228" customWidth="1"/>
    <col min="10492" max="10493" width="13.375" style="228" customWidth="1"/>
    <col min="10494" max="10494" width="19.375" style="228" customWidth="1"/>
    <col min="10495" max="10743" width="9.125" style="228"/>
    <col min="10744" max="10744" width="16.25" style="228" customWidth="1"/>
    <col min="10745" max="10745" width="72.375" style="228" customWidth="1"/>
    <col min="10746" max="10746" width="13.875" style="228" customWidth="1"/>
    <col min="10747" max="10747" width="13.625" style="228" customWidth="1"/>
    <col min="10748" max="10749" width="13.375" style="228" customWidth="1"/>
    <col min="10750" max="10750" width="19.375" style="228" customWidth="1"/>
    <col min="10751" max="10999" width="9.125" style="228"/>
    <col min="11000" max="11000" width="16.25" style="228" customWidth="1"/>
    <col min="11001" max="11001" width="72.375" style="228" customWidth="1"/>
    <col min="11002" max="11002" width="13.875" style="228" customWidth="1"/>
    <col min="11003" max="11003" width="13.625" style="228" customWidth="1"/>
    <col min="11004" max="11005" width="13.375" style="228" customWidth="1"/>
    <col min="11006" max="11006" width="19.375" style="228" customWidth="1"/>
    <col min="11007" max="11255" width="9.125" style="228"/>
    <col min="11256" max="11256" width="16.25" style="228" customWidth="1"/>
    <col min="11257" max="11257" width="72.375" style="228" customWidth="1"/>
    <col min="11258" max="11258" width="13.875" style="228" customWidth="1"/>
    <col min="11259" max="11259" width="13.625" style="228" customWidth="1"/>
    <col min="11260" max="11261" width="13.375" style="228" customWidth="1"/>
    <col min="11262" max="11262" width="19.375" style="228" customWidth="1"/>
    <col min="11263" max="11511" width="9.125" style="228"/>
    <col min="11512" max="11512" width="16.25" style="228" customWidth="1"/>
    <col min="11513" max="11513" width="72.375" style="228" customWidth="1"/>
    <col min="11514" max="11514" width="13.875" style="228" customWidth="1"/>
    <col min="11515" max="11515" width="13.625" style="228" customWidth="1"/>
    <col min="11516" max="11517" width="13.375" style="228" customWidth="1"/>
    <col min="11518" max="11518" width="19.375" style="228" customWidth="1"/>
    <col min="11519" max="11767" width="9.125" style="228"/>
    <col min="11768" max="11768" width="16.25" style="228" customWidth="1"/>
    <col min="11769" max="11769" width="72.375" style="228" customWidth="1"/>
    <col min="11770" max="11770" width="13.875" style="228" customWidth="1"/>
    <col min="11771" max="11771" width="13.625" style="228" customWidth="1"/>
    <col min="11772" max="11773" width="13.375" style="228" customWidth="1"/>
    <col min="11774" max="11774" width="19.375" style="228" customWidth="1"/>
    <col min="11775" max="12023" width="9.125" style="228"/>
    <col min="12024" max="12024" width="16.25" style="228" customWidth="1"/>
    <col min="12025" max="12025" width="72.375" style="228" customWidth="1"/>
    <col min="12026" max="12026" width="13.875" style="228" customWidth="1"/>
    <col min="12027" max="12027" width="13.625" style="228" customWidth="1"/>
    <col min="12028" max="12029" width="13.375" style="228" customWidth="1"/>
    <col min="12030" max="12030" width="19.375" style="228" customWidth="1"/>
    <col min="12031" max="12279" width="9.125" style="228"/>
    <col min="12280" max="12280" width="16.25" style="228" customWidth="1"/>
    <col min="12281" max="12281" width="72.375" style="228" customWidth="1"/>
    <col min="12282" max="12282" width="13.875" style="228" customWidth="1"/>
    <col min="12283" max="12283" width="13.625" style="228" customWidth="1"/>
    <col min="12284" max="12285" width="13.375" style="228" customWidth="1"/>
    <col min="12286" max="12286" width="19.375" style="228" customWidth="1"/>
    <col min="12287" max="12535" width="9.125" style="228"/>
    <col min="12536" max="12536" width="16.25" style="228" customWidth="1"/>
    <col min="12537" max="12537" width="72.375" style="228" customWidth="1"/>
    <col min="12538" max="12538" width="13.875" style="228" customWidth="1"/>
    <col min="12539" max="12539" width="13.625" style="228" customWidth="1"/>
    <col min="12540" max="12541" width="13.375" style="228" customWidth="1"/>
    <col min="12542" max="12542" width="19.375" style="228" customWidth="1"/>
    <col min="12543" max="12791" width="9.125" style="228"/>
    <col min="12792" max="12792" width="16.25" style="228" customWidth="1"/>
    <col min="12793" max="12793" width="72.375" style="228" customWidth="1"/>
    <col min="12794" max="12794" width="13.875" style="228" customWidth="1"/>
    <col min="12795" max="12795" width="13.625" style="228" customWidth="1"/>
    <col min="12796" max="12797" width="13.375" style="228" customWidth="1"/>
    <col min="12798" max="12798" width="19.375" style="228" customWidth="1"/>
    <col min="12799" max="13047" width="9.125" style="228"/>
    <col min="13048" max="13048" width="16.25" style="228" customWidth="1"/>
    <col min="13049" max="13049" width="72.375" style="228" customWidth="1"/>
    <col min="13050" max="13050" width="13.875" style="228" customWidth="1"/>
    <col min="13051" max="13051" width="13.625" style="228" customWidth="1"/>
    <col min="13052" max="13053" width="13.375" style="228" customWidth="1"/>
    <col min="13054" max="13054" width="19.375" style="228" customWidth="1"/>
    <col min="13055" max="13303" width="9.125" style="228"/>
    <col min="13304" max="13304" width="16.25" style="228" customWidth="1"/>
    <col min="13305" max="13305" width="72.375" style="228" customWidth="1"/>
    <col min="13306" max="13306" width="13.875" style="228" customWidth="1"/>
    <col min="13307" max="13307" width="13.625" style="228" customWidth="1"/>
    <col min="13308" max="13309" width="13.375" style="228" customWidth="1"/>
    <col min="13310" max="13310" width="19.375" style="228" customWidth="1"/>
    <col min="13311" max="13559" width="9.125" style="228"/>
    <col min="13560" max="13560" width="16.25" style="228" customWidth="1"/>
    <col min="13561" max="13561" width="72.375" style="228" customWidth="1"/>
    <col min="13562" max="13562" width="13.875" style="228" customWidth="1"/>
    <col min="13563" max="13563" width="13.625" style="228" customWidth="1"/>
    <col min="13564" max="13565" width="13.375" style="228" customWidth="1"/>
    <col min="13566" max="13566" width="19.375" style="228" customWidth="1"/>
    <col min="13567" max="13815" width="9.125" style="228"/>
    <col min="13816" max="13816" width="16.25" style="228" customWidth="1"/>
    <col min="13817" max="13817" width="72.375" style="228" customWidth="1"/>
    <col min="13818" max="13818" width="13.875" style="228" customWidth="1"/>
    <col min="13819" max="13819" width="13.625" style="228" customWidth="1"/>
    <col min="13820" max="13821" width="13.375" style="228" customWidth="1"/>
    <col min="13822" max="13822" width="19.375" style="228" customWidth="1"/>
    <col min="13823" max="14071" width="9.125" style="228"/>
    <col min="14072" max="14072" width="16.25" style="228" customWidth="1"/>
    <col min="14073" max="14073" width="72.375" style="228" customWidth="1"/>
    <col min="14074" max="14074" width="13.875" style="228" customWidth="1"/>
    <col min="14075" max="14075" width="13.625" style="228" customWidth="1"/>
    <col min="14076" max="14077" width="13.375" style="228" customWidth="1"/>
    <col min="14078" max="14078" width="19.375" style="228" customWidth="1"/>
    <col min="14079" max="14327" width="9.125" style="228"/>
    <col min="14328" max="14328" width="16.25" style="228" customWidth="1"/>
    <col min="14329" max="14329" width="72.375" style="228" customWidth="1"/>
    <col min="14330" max="14330" width="13.875" style="228" customWidth="1"/>
    <col min="14331" max="14331" width="13.625" style="228" customWidth="1"/>
    <col min="14332" max="14333" width="13.375" style="228" customWidth="1"/>
    <col min="14334" max="14334" width="19.375" style="228" customWidth="1"/>
    <col min="14335" max="14583" width="9.125" style="228"/>
    <col min="14584" max="14584" width="16.25" style="228" customWidth="1"/>
    <col min="14585" max="14585" width="72.375" style="228" customWidth="1"/>
    <col min="14586" max="14586" width="13.875" style="228" customWidth="1"/>
    <col min="14587" max="14587" width="13.625" style="228" customWidth="1"/>
    <col min="14588" max="14589" width="13.375" style="228" customWidth="1"/>
    <col min="14590" max="14590" width="19.375" style="228" customWidth="1"/>
    <col min="14591" max="14839" width="9.125" style="228"/>
    <col min="14840" max="14840" width="16.25" style="228" customWidth="1"/>
    <col min="14841" max="14841" width="72.375" style="228" customWidth="1"/>
    <col min="14842" max="14842" width="13.875" style="228" customWidth="1"/>
    <col min="14843" max="14843" width="13.625" style="228" customWidth="1"/>
    <col min="14844" max="14845" width="13.375" style="228" customWidth="1"/>
    <col min="14846" max="14846" width="19.375" style="228" customWidth="1"/>
    <col min="14847" max="15095" width="9.125" style="228"/>
    <col min="15096" max="15096" width="16.25" style="228" customWidth="1"/>
    <col min="15097" max="15097" width="72.375" style="228" customWidth="1"/>
    <col min="15098" max="15098" width="13.875" style="228" customWidth="1"/>
    <col min="15099" max="15099" width="13.625" style="228" customWidth="1"/>
    <col min="15100" max="15101" width="13.375" style="228" customWidth="1"/>
    <col min="15102" max="15102" width="19.375" style="228" customWidth="1"/>
    <col min="15103" max="15351" width="9.125" style="228"/>
    <col min="15352" max="15352" width="16.25" style="228" customWidth="1"/>
    <col min="15353" max="15353" width="72.375" style="228" customWidth="1"/>
    <col min="15354" max="15354" width="13.875" style="228" customWidth="1"/>
    <col min="15355" max="15355" width="13.625" style="228" customWidth="1"/>
    <col min="15356" max="15357" width="13.375" style="228" customWidth="1"/>
    <col min="15358" max="15358" width="19.375" style="228" customWidth="1"/>
    <col min="15359" max="15607" width="9.125" style="228"/>
    <col min="15608" max="15608" width="16.25" style="228" customWidth="1"/>
    <col min="15609" max="15609" width="72.375" style="228" customWidth="1"/>
    <col min="15610" max="15610" width="13.875" style="228" customWidth="1"/>
    <col min="15611" max="15611" width="13.625" style="228" customWidth="1"/>
    <col min="15612" max="15613" width="13.375" style="228" customWidth="1"/>
    <col min="15614" max="15614" width="19.375" style="228" customWidth="1"/>
    <col min="15615" max="15863" width="9.125" style="228"/>
    <col min="15864" max="15864" width="16.25" style="228" customWidth="1"/>
    <col min="15865" max="15865" width="72.375" style="228" customWidth="1"/>
    <col min="15866" max="15866" width="13.875" style="228" customWidth="1"/>
    <col min="15867" max="15867" width="13.625" style="228" customWidth="1"/>
    <col min="15868" max="15869" width="13.375" style="228" customWidth="1"/>
    <col min="15870" max="15870" width="19.375" style="228" customWidth="1"/>
    <col min="15871" max="16119" width="9.125" style="228"/>
    <col min="16120" max="16120" width="16.25" style="228" customWidth="1"/>
    <col min="16121" max="16121" width="72.375" style="228" customWidth="1"/>
    <col min="16122" max="16122" width="13.875" style="228" customWidth="1"/>
    <col min="16123" max="16123" width="13.625" style="228" customWidth="1"/>
    <col min="16124" max="16125" width="13.375" style="228" customWidth="1"/>
    <col min="16126" max="16126" width="19.375" style="228" customWidth="1"/>
    <col min="16127" max="16384" width="9.125" style="228"/>
  </cols>
  <sheetData>
    <row r="1" spans="1:10" ht="28.5" customHeight="1" x14ac:dyDescent="0.5">
      <c r="A1" s="590" t="s">
        <v>1131</v>
      </c>
      <c r="B1" s="590"/>
      <c r="C1" s="590"/>
      <c r="D1" s="590"/>
      <c r="E1" s="590"/>
      <c r="F1" s="590"/>
      <c r="G1" s="590"/>
      <c r="H1" s="590"/>
      <c r="I1" s="590"/>
    </row>
    <row r="2" spans="1:10" ht="11.25" customHeight="1" x14ac:dyDescent="0.5">
      <c r="A2" s="590"/>
      <c r="B2" s="590"/>
      <c r="C2" s="590"/>
      <c r="D2" s="590"/>
      <c r="E2" s="590"/>
      <c r="F2" s="590"/>
      <c r="G2" s="590"/>
      <c r="H2" s="590"/>
      <c r="I2" s="590"/>
    </row>
    <row r="3" spans="1:10" x14ac:dyDescent="0.5">
      <c r="A3" s="591" t="s">
        <v>0</v>
      </c>
      <c r="B3" s="592" t="s">
        <v>1132</v>
      </c>
      <c r="C3" s="592" t="s">
        <v>1133</v>
      </c>
      <c r="D3" s="594" t="s">
        <v>3</v>
      </c>
      <c r="E3" s="595"/>
      <c r="F3" s="595"/>
      <c r="G3" s="595"/>
      <c r="H3" s="596"/>
      <c r="I3" s="597" t="s">
        <v>1134</v>
      </c>
      <c r="J3" s="586" t="s">
        <v>1503</v>
      </c>
    </row>
    <row r="4" spans="1:10" x14ac:dyDescent="0.5">
      <c r="A4" s="591"/>
      <c r="B4" s="593"/>
      <c r="C4" s="593"/>
      <c r="D4" s="502" t="s">
        <v>706</v>
      </c>
      <c r="E4" s="502" t="s">
        <v>1135</v>
      </c>
      <c r="F4" s="502" t="s">
        <v>1136</v>
      </c>
      <c r="G4" s="503" t="s">
        <v>1137</v>
      </c>
      <c r="H4" s="503" t="s">
        <v>1138</v>
      </c>
      <c r="I4" s="598"/>
      <c r="J4" s="586"/>
    </row>
    <row r="5" spans="1:10" x14ac:dyDescent="0.5">
      <c r="A5" s="504">
        <v>1</v>
      </c>
      <c r="B5" s="505" t="s">
        <v>1262</v>
      </c>
      <c r="C5" s="506" t="s">
        <v>1261</v>
      </c>
      <c r="D5" s="507">
        <f>ข้อมูล!G308</f>
        <v>17700</v>
      </c>
      <c r="E5" s="507"/>
      <c r="F5" s="507"/>
      <c r="G5" s="507"/>
      <c r="H5" s="507"/>
      <c r="I5" s="507">
        <f>SUM(D5:H5)</f>
        <v>17700</v>
      </c>
      <c r="J5" s="581">
        <f>ข้อมูล!H308</f>
        <v>17700</v>
      </c>
    </row>
    <row r="6" spans="1:10" x14ac:dyDescent="0.5">
      <c r="A6" s="508">
        <v>2</v>
      </c>
      <c r="B6" s="509" t="s">
        <v>1263</v>
      </c>
      <c r="C6" s="510" t="s">
        <v>1268</v>
      </c>
      <c r="D6" s="511">
        <f>กำกับประเมินผล!G54</f>
        <v>24600</v>
      </c>
      <c r="E6" s="511"/>
      <c r="F6" s="511"/>
      <c r="G6" s="511"/>
      <c r="H6" s="511"/>
      <c r="I6" s="511">
        <f t="shared" ref="I6:I11" si="0">SUM(D6:H6)</f>
        <v>24600</v>
      </c>
      <c r="J6" s="582">
        <f>กำกับประเมินผล!H54</f>
        <v>21100</v>
      </c>
    </row>
    <row r="7" spans="1:10" x14ac:dyDescent="0.5">
      <c r="A7" s="508">
        <v>3</v>
      </c>
      <c r="B7" s="509" t="s">
        <v>1264</v>
      </c>
      <c r="C7" s="510" t="s">
        <v>1269</v>
      </c>
      <c r="D7" s="511"/>
      <c r="E7" s="511"/>
      <c r="F7" s="511"/>
      <c r="G7" s="511"/>
      <c r="H7" s="511">
        <f>'Digital Transformation '!G52</f>
        <v>250000</v>
      </c>
      <c r="I7" s="511">
        <f t="shared" si="0"/>
        <v>250000</v>
      </c>
      <c r="J7" s="267">
        <f>'Digital Transformation '!G52</f>
        <v>250000</v>
      </c>
    </row>
    <row r="8" spans="1:10" x14ac:dyDescent="0.5">
      <c r="A8" s="508">
        <v>4</v>
      </c>
      <c r="B8" s="509" t="s">
        <v>1265</v>
      </c>
      <c r="C8" s="357" t="s">
        <v>1399</v>
      </c>
      <c r="D8" s="511">
        <f>CFO!G251</f>
        <v>22000</v>
      </c>
      <c r="E8" s="511"/>
      <c r="F8" s="511"/>
      <c r="G8" s="511"/>
      <c r="H8" s="511"/>
      <c r="I8" s="511">
        <f t="shared" si="0"/>
        <v>22000</v>
      </c>
      <c r="J8" s="582">
        <f>CFO!H251</f>
        <v>12000</v>
      </c>
    </row>
    <row r="9" spans="1:10" x14ac:dyDescent="0.5">
      <c r="A9" s="508">
        <v>5</v>
      </c>
      <c r="B9" s="509" t="s">
        <v>1266</v>
      </c>
      <c r="C9" s="357" t="s">
        <v>1400</v>
      </c>
      <c r="D9" s="511"/>
      <c r="E9" s="511"/>
      <c r="F9" s="511">
        <f>ITA!G166</f>
        <v>4000</v>
      </c>
      <c r="G9" s="511"/>
      <c r="H9" s="511"/>
      <c r="I9" s="511">
        <f t="shared" si="0"/>
        <v>4000</v>
      </c>
      <c r="J9" s="267">
        <f>ITA!G166</f>
        <v>4000</v>
      </c>
    </row>
    <row r="10" spans="1:10" x14ac:dyDescent="0.5">
      <c r="A10" s="508">
        <v>6</v>
      </c>
      <c r="B10" s="509" t="s">
        <v>1267</v>
      </c>
      <c r="C10" s="510" t="s">
        <v>1146</v>
      </c>
      <c r="D10" s="511">
        <v>0</v>
      </c>
      <c r="E10" s="511"/>
      <c r="F10" s="511"/>
      <c r="G10" s="511"/>
      <c r="H10" s="511"/>
      <c r="I10" s="511">
        <f t="shared" ref="I10" si="1">SUM(D10:H10)</f>
        <v>0</v>
      </c>
      <c r="J10" s="267">
        <f>บริหารเวชภัณฑ์!G84</f>
        <v>0</v>
      </c>
    </row>
    <row r="11" spans="1:10" x14ac:dyDescent="0.5">
      <c r="A11" s="512">
        <v>7</v>
      </c>
      <c r="B11" s="513" t="s">
        <v>1359</v>
      </c>
      <c r="C11" s="514" t="s">
        <v>1351</v>
      </c>
      <c r="D11" s="515">
        <f>PmQA!H30</f>
        <v>0</v>
      </c>
      <c r="E11" s="515"/>
      <c r="F11" s="515"/>
      <c r="G11" s="515"/>
      <c r="H11" s="515"/>
      <c r="I11" s="515">
        <f t="shared" si="0"/>
        <v>0</v>
      </c>
      <c r="J11" s="268">
        <f>PmQA!H30</f>
        <v>0</v>
      </c>
    </row>
    <row r="12" spans="1:10" x14ac:dyDescent="0.5">
      <c r="A12" s="587" t="s">
        <v>1358</v>
      </c>
      <c r="B12" s="588"/>
      <c r="C12" s="589"/>
      <c r="D12" s="516">
        <f t="shared" ref="D12:I12" si="2">SUM(D5:D11)</f>
        <v>64300</v>
      </c>
      <c r="E12" s="516">
        <f t="shared" si="2"/>
        <v>0</v>
      </c>
      <c r="F12" s="516">
        <f t="shared" si="2"/>
        <v>4000</v>
      </c>
      <c r="G12" s="516">
        <f t="shared" si="2"/>
        <v>0</v>
      </c>
      <c r="H12" s="516">
        <f t="shared" si="2"/>
        <v>250000</v>
      </c>
      <c r="I12" s="516">
        <f t="shared" si="2"/>
        <v>318300</v>
      </c>
      <c r="J12" s="583">
        <f>SUM(J5:J11)</f>
        <v>304800</v>
      </c>
    </row>
    <row r="13" spans="1:10" x14ac:dyDescent="0.5">
      <c r="I13" s="584" t="s">
        <v>1504</v>
      </c>
      <c r="J13" s="585">
        <f>I12-J12</f>
        <v>13500</v>
      </c>
    </row>
  </sheetData>
  <mergeCells count="9">
    <mergeCell ref="J3:J4"/>
    <mergeCell ref="A12:C12"/>
    <mergeCell ref="A1:I1"/>
    <mergeCell ref="A2:I2"/>
    <mergeCell ref="A3:A4"/>
    <mergeCell ref="B3:B4"/>
    <mergeCell ref="C3:C4"/>
    <mergeCell ref="D3:H3"/>
    <mergeCell ref="I3:I4"/>
  </mergeCells>
  <pageMargins left="0.73" right="0.27559055118110237" top="0.55118110236220474" bottom="0.35433070866141736" header="0" footer="0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8"/>
  <sheetViews>
    <sheetView topLeftCell="A301" workbookViewId="0">
      <selection activeCell="H311" sqref="H311"/>
    </sheetView>
  </sheetViews>
  <sheetFormatPr defaultColWidth="9" defaultRowHeight="21.75" x14ac:dyDescent="0.5"/>
  <cols>
    <col min="1" max="1" width="4.875" style="228" customWidth="1"/>
    <col min="2" max="2" width="8" style="228" customWidth="1"/>
    <col min="3" max="3" width="33.375" style="228" customWidth="1"/>
    <col min="4" max="4" width="13.625" style="246" customWidth="1"/>
    <col min="5" max="5" width="12.625" style="246" customWidth="1"/>
    <col min="6" max="6" width="18.375" style="228" customWidth="1"/>
    <col min="7" max="8" width="9.125" style="228" customWidth="1"/>
    <col min="9" max="9" width="10" style="228" customWidth="1"/>
    <col min="10" max="10" width="9.375" style="246" customWidth="1"/>
    <col min="11" max="11" width="12.875" style="246" customWidth="1"/>
    <col min="12" max="16384" width="9" style="228"/>
  </cols>
  <sheetData>
    <row r="1" spans="1:11" ht="24" x14ac:dyDescent="0.55000000000000004">
      <c r="A1" s="599" t="s">
        <v>319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ht="24" x14ac:dyDescent="0.55000000000000004">
      <c r="A2" s="599" t="s">
        <v>323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</row>
    <row r="3" spans="1:11" x14ac:dyDescent="0.5">
      <c r="A3" s="229" t="s">
        <v>324</v>
      </c>
    </row>
    <row r="4" spans="1:11" x14ac:dyDescent="0.5">
      <c r="B4" s="229" t="s">
        <v>326</v>
      </c>
      <c r="C4" s="229"/>
      <c r="D4" s="366"/>
    </row>
    <row r="5" spans="1:11" x14ac:dyDescent="0.5">
      <c r="B5" s="229" t="s">
        <v>343</v>
      </c>
      <c r="C5" s="229"/>
      <c r="D5" s="366"/>
    </row>
    <row r="6" spans="1:11" x14ac:dyDescent="0.5">
      <c r="B6" s="228" t="s">
        <v>345</v>
      </c>
      <c r="C6" s="229"/>
      <c r="D6" s="366"/>
    </row>
    <row r="7" spans="1:11" x14ac:dyDescent="0.5">
      <c r="B7" s="228" t="s">
        <v>344</v>
      </c>
      <c r="C7" s="229"/>
      <c r="D7" s="366"/>
    </row>
    <row r="8" spans="1:11" x14ac:dyDescent="0.5">
      <c r="B8" s="228" t="s">
        <v>336</v>
      </c>
    </row>
    <row r="9" spans="1:11" x14ac:dyDescent="0.5">
      <c r="B9" s="228" t="s">
        <v>595</v>
      </c>
    </row>
    <row r="10" spans="1:11" x14ac:dyDescent="0.5">
      <c r="B10" s="228" t="s">
        <v>596</v>
      </c>
    </row>
    <row r="11" spans="1:11" x14ac:dyDescent="0.5">
      <c r="B11" s="228" t="s">
        <v>581</v>
      </c>
    </row>
    <row r="12" spans="1:11" x14ac:dyDescent="0.5">
      <c r="B12" s="228" t="s">
        <v>594</v>
      </c>
    </row>
    <row r="13" spans="1:11" x14ac:dyDescent="0.5">
      <c r="B13" s="228" t="s">
        <v>593</v>
      </c>
    </row>
    <row r="14" spans="1:11" x14ac:dyDescent="0.5">
      <c r="B14" s="228" t="s">
        <v>597</v>
      </c>
    </row>
    <row r="15" spans="1:11" x14ac:dyDescent="0.5">
      <c r="B15" s="228" t="s">
        <v>598</v>
      </c>
    </row>
    <row r="16" spans="1:11" x14ac:dyDescent="0.5">
      <c r="B16" s="228" t="s">
        <v>592</v>
      </c>
    </row>
    <row r="17" spans="2:2" x14ac:dyDescent="0.5">
      <c r="B17" s="228" t="s">
        <v>329</v>
      </c>
    </row>
    <row r="18" spans="2:2" x14ac:dyDescent="0.5">
      <c r="B18" s="228" t="s">
        <v>332</v>
      </c>
    </row>
    <row r="19" spans="2:2" x14ac:dyDescent="0.5">
      <c r="B19" s="228" t="s">
        <v>590</v>
      </c>
    </row>
    <row r="20" spans="2:2" x14ac:dyDescent="0.5">
      <c r="B20" s="228" t="s">
        <v>339</v>
      </c>
    </row>
    <row r="21" spans="2:2" x14ac:dyDescent="0.5">
      <c r="B21" s="228" t="s">
        <v>591</v>
      </c>
    </row>
    <row r="22" spans="2:2" x14ac:dyDescent="0.5">
      <c r="B22" s="228" t="s">
        <v>337</v>
      </c>
    </row>
    <row r="23" spans="2:2" x14ac:dyDescent="0.5">
      <c r="B23" s="228" t="s">
        <v>587</v>
      </c>
    </row>
    <row r="24" spans="2:2" x14ac:dyDescent="0.5">
      <c r="B24" s="228" t="s">
        <v>588</v>
      </c>
    </row>
    <row r="25" spans="2:2" x14ac:dyDescent="0.5">
      <c r="B25" s="228" t="s">
        <v>589</v>
      </c>
    </row>
    <row r="26" spans="2:2" x14ac:dyDescent="0.5">
      <c r="B26" s="228" t="s">
        <v>338</v>
      </c>
    </row>
    <row r="27" spans="2:2" x14ac:dyDescent="0.5">
      <c r="B27" s="228" t="s">
        <v>599</v>
      </c>
    </row>
    <row r="28" spans="2:2" x14ac:dyDescent="0.5">
      <c r="B28" s="228" t="s">
        <v>600</v>
      </c>
    </row>
    <row r="29" spans="2:2" x14ac:dyDescent="0.5">
      <c r="B29" s="228" t="s">
        <v>601</v>
      </c>
    </row>
    <row r="30" spans="2:2" x14ac:dyDescent="0.5">
      <c r="B30" s="228" t="s">
        <v>340</v>
      </c>
    </row>
    <row r="31" spans="2:2" x14ac:dyDescent="0.5">
      <c r="B31" s="228" t="s">
        <v>602</v>
      </c>
    </row>
    <row r="32" spans="2:2" x14ac:dyDescent="0.5">
      <c r="B32" s="228" t="s">
        <v>341</v>
      </c>
    </row>
    <row r="33" spans="1:11" x14ac:dyDescent="0.5">
      <c r="B33" s="228" t="s">
        <v>342</v>
      </c>
    </row>
    <row r="34" spans="1:11" x14ac:dyDescent="0.5">
      <c r="B34" s="228" t="s">
        <v>334</v>
      </c>
    </row>
    <row r="35" spans="1:11" x14ac:dyDescent="0.5">
      <c r="A35" s="229" t="s">
        <v>8</v>
      </c>
    </row>
    <row r="36" spans="1:11" x14ac:dyDescent="0.5">
      <c r="A36" s="229"/>
      <c r="B36" s="240" t="s">
        <v>646</v>
      </c>
    </row>
    <row r="37" spans="1:11" x14ac:dyDescent="0.5">
      <c r="A37" s="229"/>
      <c r="B37" s="228" t="s">
        <v>652</v>
      </c>
    </row>
    <row r="38" spans="1:11" x14ac:dyDescent="0.5">
      <c r="A38" s="228" t="s">
        <v>653</v>
      </c>
    </row>
    <row r="39" spans="1:11" x14ac:dyDescent="0.5">
      <c r="A39" s="229"/>
      <c r="B39" s="228" t="s">
        <v>654</v>
      </c>
    </row>
    <row r="40" spans="1:11" x14ac:dyDescent="0.5">
      <c r="A40" s="228" t="s">
        <v>655</v>
      </c>
    </row>
    <row r="41" spans="1:11" x14ac:dyDescent="0.5">
      <c r="A41" s="243"/>
      <c r="B41" s="240" t="s">
        <v>647</v>
      </c>
    </row>
    <row r="42" spans="1:11" x14ac:dyDescent="0.5">
      <c r="A42" s="239"/>
      <c r="B42" s="240" t="s">
        <v>648</v>
      </c>
    </row>
    <row r="43" spans="1:11" x14ac:dyDescent="0.5">
      <c r="A43" s="229"/>
      <c r="B43" s="240" t="s">
        <v>656</v>
      </c>
    </row>
    <row r="44" spans="1:11" ht="17.100000000000001" customHeight="1" x14ac:dyDescent="0.5">
      <c r="A44" s="229"/>
      <c r="B44" s="240" t="s">
        <v>657</v>
      </c>
    </row>
    <row r="45" spans="1:11" x14ac:dyDescent="0.5">
      <c r="A45" s="229"/>
      <c r="B45" s="241" t="s">
        <v>649</v>
      </c>
    </row>
    <row r="46" spans="1:11" x14ac:dyDescent="0.5">
      <c r="A46" s="229"/>
      <c r="B46" s="241" t="s">
        <v>650</v>
      </c>
    </row>
    <row r="47" spans="1:11" ht="22.5" thickBot="1" x14ac:dyDescent="0.55000000000000004">
      <c r="A47" s="229"/>
      <c r="B47" s="242" t="s">
        <v>651</v>
      </c>
    </row>
    <row r="48" spans="1:11" ht="24" customHeight="1" x14ac:dyDescent="0.5">
      <c r="A48" s="605" t="s">
        <v>0</v>
      </c>
      <c r="B48" s="601" t="s">
        <v>321</v>
      </c>
      <c r="C48" s="601" t="s">
        <v>320</v>
      </c>
      <c r="D48" s="601" t="s">
        <v>322</v>
      </c>
      <c r="E48" s="601" t="s">
        <v>1</v>
      </c>
      <c r="F48" s="601" t="s">
        <v>2</v>
      </c>
      <c r="G48" s="600" t="s">
        <v>3</v>
      </c>
      <c r="H48" s="600"/>
      <c r="I48" s="600"/>
      <c r="J48" s="601" t="s">
        <v>6</v>
      </c>
      <c r="K48" s="603" t="s">
        <v>7</v>
      </c>
    </row>
    <row r="49" spans="1:11" ht="23.1" customHeight="1" thickBot="1" x14ac:dyDescent="0.55000000000000004">
      <c r="A49" s="606"/>
      <c r="B49" s="602"/>
      <c r="C49" s="602"/>
      <c r="D49" s="602"/>
      <c r="E49" s="602"/>
      <c r="F49" s="602"/>
      <c r="G49" s="453" t="s">
        <v>4</v>
      </c>
      <c r="H49" s="564"/>
      <c r="I49" s="453" t="s">
        <v>5</v>
      </c>
      <c r="J49" s="602"/>
      <c r="K49" s="604"/>
    </row>
    <row r="50" spans="1:11" x14ac:dyDescent="0.5">
      <c r="A50" s="369">
        <v>1</v>
      </c>
      <c r="B50" s="370" t="s">
        <v>388</v>
      </c>
      <c r="C50" s="233"/>
      <c r="D50" s="234"/>
      <c r="E50" s="234"/>
      <c r="F50" s="233"/>
      <c r="G50" s="233"/>
      <c r="H50" s="233"/>
      <c r="I50" s="233"/>
      <c r="J50" s="234"/>
      <c r="K50" s="371"/>
    </row>
    <row r="51" spans="1:11" x14ac:dyDescent="0.5">
      <c r="A51" s="372"/>
      <c r="B51" s="373"/>
      <c r="C51" s="374" t="s">
        <v>345</v>
      </c>
      <c r="D51" s="245"/>
      <c r="E51" s="245"/>
      <c r="F51" s="230"/>
      <c r="G51" s="230"/>
      <c r="H51" s="230"/>
      <c r="I51" s="230"/>
      <c r="J51" s="245"/>
      <c r="K51" s="375"/>
    </row>
    <row r="52" spans="1:11" x14ac:dyDescent="0.5">
      <c r="A52" s="376"/>
      <c r="B52" s="230"/>
      <c r="C52" s="230" t="s">
        <v>375</v>
      </c>
      <c r="D52" s="245" t="s">
        <v>658</v>
      </c>
      <c r="E52" s="245"/>
      <c r="F52" s="230" t="s">
        <v>659</v>
      </c>
      <c r="G52" s="245" t="s">
        <v>674</v>
      </c>
      <c r="H52" s="245"/>
      <c r="I52" s="245" t="s">
        <v>674</v>
      </c>
      <c r="J52" s="245" t="s">
        <v>664</v>
      </c>
      <c r="K52" s="375" t="s">
        <v>660</v>
      </c>
    </row>
    <row r="53" spans="1:11" x14ac:dyDescent="0.5">
      <c r="A53" s="376"/>
      <c r="B53" s="230"/>
      <c r="C53" s="230" t="s">
        <v>377</v>
      </c>
      <c r="D53" s="245" t="s">
        <v>661</v>
      </c>
      <c r="E53" s="245"/>
      <c r="F53" s="230"/>
      <c r="G53" s="230"/>
      <c r="H53" s="230"/>
      <c r="I53" s="230"/>
      <c r="J53" s="245"/>
      <c r="K53" s="375" t="s">
        <v>662</v>
      </c>
    </row>
    <row r="54" spans="1:11" x14ac:dyDescent="0.5">
      <c r="A54" s="376"/>
      <c r="B54" s="230"/>
      <c r="C54" s="230" t="s">
        <v>376</v>
      </c>
      <c r="D54" s="245"/>
      <c r="E54" s="245"/>
      <c r="F54" s="230"/>
      <c r="G54" s="230"/>
      <c r="H54" s="230"/>
      <c r="I54" s="230"/>
      <c r="J54" s="245"/>
      <c r="K54" s="375" t="s">
        <v>663</v>
      </c>
    </row>
    <row r="55" spans="1:11" x14ac:dyDescent="0.5">
      <c r="A55" s="376"/>
      <c r="B55" s="230"/>
      <c r="C55" s="230" t="s">
        <v>603</v>
      </c>
      <c r="D55" s="245" t="s">
        <v>665</v>
      </c>
      <c r="E55" s="245"/>
      <c r="F55" s="230"/>
      <c r="G55" s="245" t="s">
        <v>674</v>
      </c>
      <c r="H55" s="245"/>
      <c r="I55" s="245" t="s">
        <v>674</v>
      </c>
      <c r="J55" s="245" t="s">
        <v>666</v>
      </c>
      <c r="K55" s="375" t="s">
        <v>660</v>
      </c>
    </row>
    <row r="56" spans="1:11" x14ac:dyDescent="0.5">
      <c r="A56" s="376"/>
      <c r="B56" s="230"/>
      <c r="C56" s="230"/>
      <c r="D56" s="245"/>
      <c r="E56" s="245"/>
      <c r="F56" s="230"/>
      <c r="G56" s="230"/>
      <c r="H56" s="230"/>
      <c r="I56" s="230"/>
      <c r="J56" s="245" t="s">
        <v>667</v>
      </c>
      <c r="K56" s="375"/>
    </row>
    <row r="57" spans="1:11" x14ac:dyDescent="0.5">
      <c r="A57" s="376"/>
      <c r="B57" s="230"/>
      <c r="C57" s="230" t="s">
        <v>604</v>
      </c>
      <c r="D57" s="245" t="s">
        <v>668</v>
      </c>
      <c r="E57" s="245" t="s">
        <v>122</v>
      </c>
      <c r="F57" s="230"/>
      <c r="G57" s="245" t="s">
        <v>674</v>
      </c>
      <c r="H57" s="245"/>
      <c r="I57" s="245" t="s">
        <v>674</v>
      </c>
      <c r="J57" s="245"/>
      <c r="K57" s="375" t="s">
        <v>669</v>
      </c>
    </row>
    <row r="58" spans="1:11" x14ac:dyDescent="0.5">
      <c r="A58" s="376"/>
      <c r="B58" s="230"/>
      <c r="C58" s="230" t="s">
        <v>378</v>
      </c>
      <c r="D58" s="245"/>
      <c r="E58" s="245"/>
      <c r="F58" s="230"/>
      <c r="G58" s="230"/>
      <c r="H58" s="230"/>
      <c r="I58" s="230"/>
      <c r="J58" s="245"/>
      <c r="K58" s="375"/>
    </row>
    <row r="59" spans="1:11" x14ac:dyDescent="0.5">
      <c r="A59" s="376"/>
      <c r="B59" s="230"/>
      <c r="C59" s="230" t="s">
        <v>379</v>
      </c>
      <c r="D59" s="245"/>
      <c r="E59" s="245"/>
      <c r="F59" s="230"/>
      <c r="G59" s="230"/>
      <c r="H59" s="230"/>
      <c r="I59" s="230"/>
      <c r="J59" s="245"/>
      <c r="K59" s="375"/>
    </row>
    <row r="60" spans="1:11" x14ac:dyDescent="0.5">
      <c r="A60" s="376"/>
      <c r="B60" s="230"/>
      <c r="C60" s="230" t="s">
        <v>380</v>
      </c>
      <c r="D60" s="245"/>
      <c r="E60" s="245"/>
      <c r="F60" s="230"/>
      <c r="G60" s="230"/>
      <c r="H60" s="230"/>
      <c r="I60" s="230"/>
      <c r="J60" s="245"/>
      <c r="K60" s="375"/>
    </row>
    <row r="61" spans="1:11" x14ac:dyDescent="0.5">
      <c r="A61" s="376"/>
      <c r="B61" s="230"/>
      <c r="C61" s="230" t="s">
        <v>381</v>
      </c>
      <c r="D61" s="245"/>
      <c r="E61" s="245"/>
      <c r="F61" s="230"/>
      <c r="G61" s="230"/>
      <c r="H61" s="230"/>
      <c r="I61" s="230"/>
      <c r="J61" s="245"/>
      <c r="K61" s="375"/>
    </row>
    <row r="62" spans="1:11" x14ac:dyDescent="0.5">
      <c r="A62" s="376"/>
      <c r="B62" s="230"/>
      <c r="C62" s="230" t="s">
        <v>605</v>
      </c>
      <c r="D62" s="245" t="s">
        <v>456</v>
      </c>
      <c r="E62" s="245"/>
      <c r="F62" s="230"/>
      <c r="G62" s="245" t="s">
        <v>674</v>
      </c>
      <c r="H62" s="245"/>
      <c r="I62" s="245" t="s">
        <v>674</v>
      </c>
      <c r="J62" s="245" t="s">
        <v>456</v>
      </c>
      <c r="K62" s="375" t="s">
        <v>671</v>
      </c>
    </row>
    <row r="63" spans="1:11" x14ac:dyDescent="0.5">
      <c r="A63" s="376"/>
      <c r="B63" s="230"/>
      <c r="C63" s="230" t="s">
        <v>382</v>
      </c>
      <c r="D63" s="245"/>
      <c r="E63" s="245"/>
      <c r="F63" s="230"/>
      <c r="G63" s="230"/>
      <c r="H63" s="230"/>
      <c r="I63" s="230"/>
      <c r="J63" s="245"/>
      <c r="K63" s="375"/>
    </row>
    <row r="64" spans="1:11" x14ac:dyDescent="0.5">
      <c r="A64" s="376"/>
      <c r="B64" s="230"/>
      <c r="C64" s="230" t="s">
        <v>383</v>
      </c>
      <c r="D64" s="245"/>
      <c r="E64" s="245"/>
      <c r="F64" s="230"/>
      <c r="G64" s="230"/>
      <c r="H64" s="230"/>
      <c r="I64" s="230"/>
      <c r="J64" s="245"/>
      <c r="K64" s="375"/>
    </row>
    <row r="65" spans="1:11" x14ac:dyDescent="0.5">
      <c r="A65" s="376"/>
      <c r="B65" s="230"/>
      <c r="C65" s="230" t="s">
        <v>586</v>
      </c>
      <c r="D65" s="245"/>
      <c r="E65" s="245"/>
      <c r="F65" s="230"/>
      <c r="G65" s="230"/>
      <c r="H65" s="230"/>
      <c r="I65" s="230"/>
      <c r="J65" s="245"/>
      <c r="K65" s="375"/>
    </row>
    <row r="66" spans="1:11" x14ac:dyDescent="0.5">
      <c r="A66" s="376"/>
      <c r="B66" s="230"/>
      <c r="C66" s="230" t="s">
        <v>606</v>
      </c>
      <c r="D66" s="245" t="s">
        <v>456</v>
      </c>
      <c r="E66" s="245"/>
      <c r="F66" s="230"/>
      <c r="G66" s="245" t="s">
        <v>674</v>
      </c>
      <c r="H66" s="245"/>
      <c r="I66" s="245" t="s">
        <v>674</v>
      </c>
      <c r="J66" s="245" t="s">
        <v>456</v>
      </c>
      <c r="K66" s="375" t="s">
        <v>671</v>
      </c>
    </row>
    <row r="67" spans="1:11" x14ac:dyDescent="0.5">
      <c r="A67" s="376"/>
      <c r="B67" s="230"/>
      <c r="C67" s="230" t="s">
        <v>384</v>
      </c>
      <c r="D67" s="245"/>
      <c r="E67" s="245"/>
      <c r="F67" s="230"/>
      <c r="G67" s="230"/>
      <c r="H67" s="230"/>
      <c r="I67" s="230"/>
      <c r="J67" s="245"/>
      <c r="K67" s="375"/>
    </row>
    <row r="68" spans="1:11" x14ac:dyDescent="0.5">
      <c r="A68" s="376"/>
      <c r="B68" s="230"/>
      <c r="C68" s="230" t="s">
        <v>672</v>
      </c>
      <c r="D68" s="245"/>
      <c r="E68" s="245"/>
      <c r="F68" s="230"/>
      <c r="G68" s="230"/>
      <c r="H68" s="230"/>
      <c r="I68" s="230"/>
      <c r="J68" s="245"/>
      <c r="K68" s="375"/>
    </row>
    <row r="69" spans="1:11" x14ac:dyDescent="0.5">
      <c r="A69" s="376"/>
      <c r="B69" s="230"/>
      <c r="C69" s="230" t="s">
        <v>673</v>
      </c>
      <c r="D69" s="245"/>
      <c r="E69" s="245"/>
      <c r="F69" s="230"/>
      <c r="G69" s="230"/>
      <c r="H69" s="230"/>
      <c r="I69" s="230"/>
      <c r="J69" s="245"/>
      <c r="K69" s="375"/>
    </row>
    <row r="70" spans="1:11" x14ac:dyDescent="0.5">
      <c r="A70" s="376"/>
      <c r="B70" s="230"/>
      <c r="C70" s="230" t="s">
        <v>607</v>
      </c>
      <c r="D70" s="245" t="s">
        <v>456</v>
      </c>
      <c r="E70" s="245"/>
      <c r="F70" s="230"/>
      <c r="G70" s="245" t="s">
        <v>674</v>
      </c>
      <c r="H70" s="245"/>
      <c r="I70" s="245" t="s">
        <v>674</v>
      </c>
      <c r="J70" s="245" t="s">
        <v>456</v>
      </c>
      <c r="K70" s="375" t="s">
        <v>671</v>
      </c>
    </row>
    <row r="71" spans="1:11" x14ac:dyDescent="0.5">
      <c r="A71" s="376"/>
      <c r="B71" s="230"/>
      <c r="C71" s="230" t="s">
        <v>385</v>
      </c>
      <c r="D71" s="245"/>
      <c r="E71" s="245"/>
      <c r="F71" s="230"/>
      <c r="G71" s="230"/>
      <c r="H71" s="230"/>
      <c r="I71" s="230"/>
      <c r="J71" s="245"/>
      <c r="K71" s="375"/>
    </row>
    <row r="72" spans="1:11" x14ac:dyDescent="0.5">
      <c r="A72" s="376"/>
      <c r="B72" s="230"/>
      <c r="C72" s="230" t="s">
        <v>386</v>
      </c>
      <c r="D72" s="245"/>
      <c r="E72" s="245"/>
      <c r="F72" s="230"/>
      <c r="G72" s="230"/>
      <c r="H72" s="230"/>
      <c r="I72" s="230"/>
      <c r="J72" s="245"/>
      <c r="K72" s="375"/>
    </row>
    <row r="73" spans="1:11" x14ac:dyDescent="0.5">
      <c r="A73" s="376"/>
      <c r="B73" s="230"/>
      <c r="C73" s="230" t="s">
        <v>608</v>
      </c>
      <c r="D73" s="245" t="s">
        <v>456</v>
      </c>
      <c r="E73" s="245"/>
      <c r="F73" s="230"/>
      <c r="G73" s="245" t="s">
        <v>674</v>
      </c>
      <c r="H73" s="245"/>
      <c r="I73" s="245" t="s">
        <v>674</v>
      </c>
      <c r="J73" s="245" t="s">
        <v>456</v>
      </c>
      <c r="K73" s="375" t="s">
        <v>671</v>
      </c>
    </row>
    <row r="74" spans="1:11" x14ac:dyDescent="0.5">
      <c r="A74" s="376"/>
      <c r="B74" s="230"/>
      <c r="C74" s="230" t="s">
        <v>387</v>
      </c>
      <c r="D74" s="245"/>
      <c r="E74" s="245"/>
      <c r="F74" s="230"/>
      <c r="G74" s="230"/>
      <c r="H74" s="230"/>
      <c r="I74" s="230"/>
      <c r="J74" s="245"/>
      <c r="K74" s="375"/>
    </row>
    <row r="75" spans="1:11" x14ac:dyDescent="0.5">
      <c r="A75" s="376"/>
      <c r="B75" s="230"/>
      <c r="C75" s="230" t="s">
        <v>580</v>
      </c>
      <c r="D75" s="245"/>
      <c r="E75" s="245"/>
      <c r="F75" s="230"/>
      <c r="G75" s="230"/>
      <c r="H75" s="230"/>
      <c r="I75" s="230"/>
      <c r="J75" s="245"/>
      <c r="K75" s="375"/>
    </row>
    <row r="76" spans="1:11" x14ac:dyDescent="0.5">
      <c r="A76" s="376"/>
      <c r="B76" s="230"/>
      <c r="C76" s="230"/>
      <c r="D76" s="245"/>
      <c r="E76" s="245"/>
      <c r="F76" s="230"/>
      <c r="G76" s="230"/>
      <c r="H76" s="230"/>
      <c r="I76" s="230"/>
      <c r="J76" s="245"/>
      <c r="K76" s="375"/>
    </row>
    <row r="77" spans="1:11" ht="5.65" customHeight="1" x14ac:dyDescent="0.5">
      <c r="A77" s="377"/>
      <c r="B77" s="232"/>
      <c r="C77" s="232"/>
      <c r="D77" s="270"/>
      <c r="E77" s="270"/>
      <c r="F77" s="232"/>
      <c r="G77" s="232"/>
      <c r="H77" s="232"/>
      <c r="I77" s="232"/>
      <c r="J77" s="270"/>
      <c r="K77" s="378"/>
    </row>
    <row r="78" spans="1:11" x14ac:dyDescent="0.5">
      <c r="A78" s="376"/>
      <c r="B78" s="230"/>
      <c r="C78" s="379" t="s">
        <v>609</v>
      </c>
      <c r="D78" s="245"/>
      <c r="E78" s="245"/>
      <c r="F78" s="230"/>
      <c r="G78" s="230"/>
      <c r="H78" s="230"/>
      <c r="I78" s="230"/>
      <c r="J78" s="245"/>
      <c r="K78" s="375"/>
    </row>
    <row r="79" spans="1:11" x14ac:dyDescent="0.5">
      <c r="A79" s="376"/>
      <c r="B79" s="230"/>
      <c r="C79" s="236" t="s">
        <v>336</v>
      </c>
      <c r="D79" s="245"/>
      <c r="E79" s="245"/>
      <c r="F79" s="230"/>
      <c r="G79" s="230"/>
      <c r="H79" s="230"/>
      <c r="I79" s="230"/>
      <c r="J79" s="245"/>
      <c r="K79" s="375"/>
    </row>
    <row r="80" spans="1:11" x14ac:dyDescent="0.5">
      <c r="A80" s="376"/>
      <c r="B80" s="230"/>
      <c r="C80" s="380" t="s">
        <v>15</v>
      </c>
      <c r="D80" s="245"/>
      <c r="E80" s="245"/>
      <c r="F80" s="230" t="s">
        <v>680</v>
      </c>
      <c r="G80" s="230"/>
      <c r="H80" s="230"/>
      <c r="I80" s="230"/>
      <c r="J80" s="245"/>
      <c r="K80" s="375"/>
    </row>
    <row r="81" spans="1:11" x14ac:dyDescent="0.5">
      <c r="A81" s="376"/>
      <c r="B81" s="230"/>
      <c r="C81" s="230" t="s">
        <v>391</v>
      </c>
      <c r="D81" s="245" t="s">
        <v>675</v>
      </c>
      <c r="E81" s="245"/>
      <c r="F81" s="230" t="s">
        <v>681</v>
      </c>
      <c r="G81" s="245" t="s">
        <v>674</v>
      </c>
      <c r="H81" s="245"/>
      <c r="I81" s="245" t="s">
        <v>674</v>
      </c>
      <c r="J81" s="245" t="s">
        <v>676</v>
      </c>
      <c r="K81" s="375" t="s">
        <v>678</v>
      </c>
    </row>
    <row r="82" spans="1:11" x14ac:dyDescent="0.5">
      <c r="A82" s="376"/>
      <c r="B82" s="230"/>
      <c r="C82" s="230" t="s">
        <v>392</v>
      </c>
      <c r="D82" s="245"/>
      <c r="E82" s="245"/>
      <c r="F82" s="230"/>
      <c r="G82" s="230"/>
      <c r="H82" s="230"/>
      <c r="I82" s="230"/>
      <c r="J82" s="245"/>
      <c r="K82" s="375" t="s">
        <v>677</v>
      </c>
    </row>
    <row r="83" spans="1:11" x14ac:dyDescent="0.5">
      <c r="A83" s="376"/>
      <c r="B83" s="230"/>
      <c r="C83" s="230" t="s">
        <v>389</v>
      </c>
      <c r="D83" s="245"/>
      <c r="E83" s="245"/>
      <c r="F83" s="230"/>
      <c r="G83" s="230"/>
      <c r="H83" s="230"/>
      <c r="I83" s="230"/>
      <c r="J83" s="245"/>
      <c r="K83" s="375"/>
    </row>
    <row r="84" spans="1:11" x14ac:dyDescent="0.5">
      <c r="A84" s="376"/>
      <c r="B84" s="230"/>
      <c r="C84" s="230" t="s">
        <v>390</v>
      </c>
      <c r="D84" s="245"/>
      <c r="E84" s="245"/>
      <c r="F84" s="230"/>
      <c r="G84" s="230"/>
      <c r="H84" s="230"/>
      <c r="I84" s="230"/>
      <c r="J84" s="245"/>
      <c r="K84" s="375"/>
    </row>
    <row r="85" spans="1:11" x14ac:dyDescent="0.5">
      <c r="A85" s="376"/>
      <c r="B85" s="230"/>
      <c r="C85" s="230" t="s">
        <v>393</v>
      </c>
      <c r="D85" s="245" t="s">
        <v>675</v>
      </c>
      <c r="E85" s="245"/>
      <c r="F85" s="230"/>
      <c r="G85" s="245" t="s">
        <v>674</v>
      </c>
      <c r="H85" s="245"/>
      <c r="I85" s="245" t="s">
        <v>674</v>
      </c>
      <c r="J85" s="245" t="s">
        <v>676</v>
      </c>
      <c r="K85" s="375" t="s">
        <v>678</v>
      </c>
    </row>
    <row r="86" spans="1:11" x14ac:dyDescent="0.5">
      <c r="A86" s="376"/>
      <c r="B86" s="230"/>
      <c r="C86" s="230" t="s">
        <v>394</v>
      </c>
      <c r="D86" s="245"/>
      <c r="E86" s="245"/>
      <c r="F86" s="230"/>
      <c r="G86" s="230"/>
      <c r="H86" s="230"/>
      <c r="I86" s="230"/>
      <c r="J86" s="245"/>
      <c r="K86" s="375" t="s">
        <v>677</v>
      </c>
    </row>
    <row r="87" spans="1:11" ht="19.899999999999999" customHeight="1" x14ac:dyDescent="0.5">
      <c r="A87" s="376"/>
      <c r="B87" s="230"/>
      <c r="C87" s="230" t="s">
        <v>395</v>
      </c>
      <c r="D87" s="245"/>
      <c r="E87" s="245"/>
      <c r="F87" s="230"/>
      <c r="G87" s="230"/>
      <c r="H87" s="230"/>
      <c r="I87" s="230"/>
      <c r="J87" s="245"/>
      <c r="K87" s="375" t="s">
        <v>678</v>
      </c>
    </row>
    <row r="88" spans="1:11" x14ac:dyDescent="0.5">
      <c r="A88" s="376"/>
      <c r="B88" s="230"/>
      <c r="C88" s="230" t="s">
        <v>396</v>
      </c>
      <c r="D88" s="245"/>
      <c r="E88" s="245"/>
      <c r="F88" s="230"/>
      <c r="G88" s="230"/>
      <c r="H88" s="230"/>
      <c r="I88" s="230"/>
      <c r="J88" s="245"/>
      <c r="K88" s="375" t="s">
        <v>677</v>
      </c>
    </row>
    <row r="89" spans="1:11" x14ac:dyDescent="0.5">
      <c r="A89" s="376"/>
      <c r="B89" s="230"/>
      <c r="C89" s="381" t="s">
        <v>327</v>
      </c>
      <c r="D89" s="245"/>
      <c r="E89" s="245"/>
      <c r="F89" s="230"/>
      <c r="G89" s="230"/>
      <c r="H89" s="230"/>
      <c r="I89" s="230"/>
      <c r="J89" s="245"/>
      <c r="K89" s="375"/>
    </row>
    <row r="90" spans="1:11" x14ac:dyDescent="0.5">
      <c r="A90" s="376"/>
      <c r="B90" s="230"/>
      <c r="C90" s="230" t="s">
        <v>397</v>
      </c>
      <c r="D90" s="245" t="s">
        <v>675</v>
      </c>
      <c r="E90" s="245"/>
      <c r="F90" s="230" t="s">
        <v>683</v>
      </c>
      <c r="G90" s="245" t="s">
        <v>674</v>
      </c>
      <c r="H90" s="245"/>
      <c r="I90" s="245" t="s">
        <v>674</v>
      </c>
      <c r="J90" s="245" t="s">
        <v>676</v>
      </c>
      <c r="K90" s="375" t="s">
        <v>678</v>
      </c>
    </row>
    <row r="91" spans="1:11" x14ac:dyDescent="0.5">
      <c r="A91" s="376"/>
      <c r="B91" s="230"/>
      <c r="C91" s="230" t="s">
        <v>398</v>
      </c>
      <c r="D91" s="245"/>
      <c r="E91" s="245"/>
      <c r="F91" s="230" t="s">
        <v>682</v>
      </c>
      <c r="G91" s="230"/>
      <c r="H91" s="230"/>
      <c r="I91" s="230"/>
      <c r="J91" s="245"/>
      <c r="K91" s="375" t="s">
        <v>677</v>
      </c>
    </row>
    <row r="92" spans="1:11" x14ac:dyDescent="0.5">
      <c r="A92" s="376"/>
      <c r="B92" s="230"/>
      <c r="C92" s="230" t="s">
        <v>399</v>
      </c>
      <c r="D92" s="245" t="s">
        <v>670</v>
      </c>
      <c r="E92" s="245" t="s">
        <v>678</v>
      </c>
      <c r="F92" s="230"/>
      <c r="G92" s="230"/>
      <c r="H92" s="230"/>
      <c r="I92" s="230"/>
      <c r="J92" s="245" t="s">
        <v>456</v>
      </c>
      <c r="K92" s="375" t="s">
        <v>678</v>
      </c>
    </row>
    <row r="93" spans="1:11" x14ac:dyDescent="0.5">
      <c r="A93" s="376"/>
      <c r="B93" s="230"/>
      <c r="C93" s="230" t="s">
        <v>400</v>
      </c>
      <c r="D93" s="245"/>
      <c r="E93" s="245" t="s">
        <v>677</v>
      </c>
      <c r="F93" s="230"/>
      <c r="G93" s="230"/>
      <c r="H93" s="230"/>
      <c r="I93" s="230"/>
      <c r="J93" s="245"/>
      <c r="K93" s="375" t="s">
        <v>677</v>
      </c>
    </row>
    <row r="94" spans="1:11" x14ac:dyDescent="0.5">
      <c r="A94" s="376"/>
      <c r="B94" s="230"/>
      <c r="C94" s="230" t="s">
        <v>401</v>
      </c>
      <c r="D94" s="245"/>
      <c r="E94" s="245"/>
      <c r="F94" s="230"/>
      <c r="G94" s="230"/>
      <c r="H94" s="230"/>
      <c r="I94" s="230"/>
      <c r="J94" s="245"/>
      <c r="K94" s="375"/>
    </row>
    <row r="95" spans="1:11" x14ac:dyDescent="0.5">
      <c r="A95" s="376"/>
      <c r="B95" s="230"/>
      <c r="C95" s="230" t="s">
        <v>402</v>
      </c>
      <c r="D95" s="245" t="s">
        <v>679</v>
      </c>
      <c r="E95" s="245" t="s">
        <v>678</v>
      </c>
      <c r="F95" s="230"/>
      <c r="G95" s="245" t="s">
        <v>674</v>
      </c>
      <c r="H95" s="245"/>
      <c r="I95" s="245" t="s">
        <v>674</v>
      </c>
      <c r="J95" s="245" t="s">
        <v>456</v>
      </c>
      <c r="K95" s="375" t="s">
        <v>678</v>
      </c>
    </row>
    <row r="96" spans="1:11" x14ac:dyDescent="0.5">
      <c r="A96" s="376"/>
      <c r="B96" s="230"/>
      <c r="C96" s="230" t="s">
        <v>403</v>
      </c>
      <c r="D96" s="245"/>
      <c r="E96" s="245" t="s">
        <v>677</v>
      </c>
      <c r="F96" s="230"/>
      <c r="G96" s="230"/>
      <c r="H96" s="230"/>
      <c r="I96" s="230"/>
      <c r="J96" s="245"/>
      <c r="K96" s="375" t="s">
        <v>677</v>
      </c>
    </row>
    <row r="97" spans="1:11" x14ac:dyDescent="0.5">
      <c r="A97" s="376"/>
      <c r="B97" s="230"/>
      <c r="C97" s="230" t="s">
        <v>404</v>
      </c>
      <c r="D97" s="245" t="s">
        <v>679</v>
      </c>
      <c r="E97" s="245" t="s">
        <v>678</v>
      </c>
      <c r="F97" s="230"/>
      <c r="G97" s="245" t="s">
        <v>674</v>
      </c>
      <c r="H97" s="245"/>
      <c r="I97" s="245" t="s">
        <v>674</v>
      </c>
      <c r="J97" s="245" t="s">
        <v>456</v>
      </c>
      <c r="K97" s="375" t="s">
        <v>678</v>
      </c>
    </row>
    <row r="98" spans="1:11" x14ac:dyDescent="0.5">
      <c r="A98" s="376"/>
      <c r="B98" s="230"/>
      <c r="C98" s="230" t="s">
        <v>405</v>
      </c>
      <c r="D98" s="245"/>
      <c r="E98" s="245" t="s">
        <v>677</v>
      </c>
      <c r="F98" s="230"/>
      <c r="G98" s="230"/>
      <c r="H98" s="230"/>
      <c r="I98" s="230"/>
      <c r="J98" s="245"/>
      <c r="K98" s="375" t="s">
        <v>677</v>
      </c>
    </row>
    <row r="99" spans="1:11" x14ac:dyDescent="0.5">
      <c r="A99" s="376"/>
      <c r="B99" s="230"/>
      <c r="C99" s="230" t="s">
        <v>406</v>
      </c>
      <c r="D99" s="245"/>
      <c r="E99" s="245"/>
      <c r="F99" s="230"/>
      <c r="G99" s="230"/>
      <c r="H99" s="230"/>
      <c r="I99" s="230"/>
      <c r="J99" s="245"/>
      <c r="K99" s="375"/>
    </row>
    <row r="100" spans="1:11" x14ac:dyDescent="0.5">
      <c r="A100" s="376"/>
      <c r="B100" s="230"/>
      <c r="C100" s="230" t="s">
        <v>407</v>
      </c>
      <c r="D100" s="245" t="s">
        <v>679</v>
      </c>
      <c r="E100" s="245" t="s">
        <v>678</v>
      </c>
      <c r="F100" s="230"/>
      <c r="G100" s="245" t="s">
        <v>674</v>
      </c>
      <c r="H100" s="245"/>
      <c r="I100" s="245" t="s">
        <v>674</v>
      </c>
      <c r="J100" s="245" t="s">
        <v>456</v>
      </c>
      <c r="K100" s="375" t="s">
        <v>678</v>
      </c>
    </row>
    <row r="101" spans="1:11" x14ac:dyDescent="0.5">
      <c r="A101" s="376"/>
      <c r="B101" s="230"/>
      <c r="C101" s="230" t="s">
        <v>610</v>
      </c>
      <c r="D101" s="245"/>
      <c r="E101" s="245" t="s">
        <v>677</v>
      </c>
      <c r="F101" s="230"/>
      <c r="G101" s="230"/>
      <c r="H101" s="230"/>
      <c r="I101" s="230"/>
      <c r="J101" s="245"/>
      <c r="K101" s="375" t="s">
        <v>677</v>
      </c>
    </row>
    <row r="102" spans="1:11" x14ac:dyDescent="0.5">
      <c r="A102" s="376"/>
      <c r="B102" s="230"/>
      <c r="C102" s="230" t="s">
        <v>611</v>
      </c>
      <c r="D102" s="245"/>
      <c r="E102" s="245"/>
      <c r="F102" s="230"/>
      <c r="G102" s="230"/>
      <c r="H102" s="230"/>
      <c r="I102" s="230"/>
      <c r="J102" s="245"/>
      <c r="K102" s="375"/>
    </row>
    <row r="103" spans="1:11" x14ac:dyDescent="0.5">
      <c r="A103" s="376"/>
      <c r="B103" s="230"/>
      <c r="C103" s="230" t="s">
        <v>408</v>
      </c>
      <c r="D103" s="245"/>
      <c r="E103" s="245"/>
      <c r="F103" s="230"/>
      <c r="G103" s="230"/>
      <c r="H103" s="230"/>
      <c r="I103" s="230"/>
      <c r="J103" s="245"/>
      <c r="K103" s="375"/>
    </row>
    <row r="104" spans="1:11" ht="5.65" customHeight="1" x14ac:dyDescent="0.5">
      <c r="A104" s="377"/>
      <c r="B104" s="232"/>
      <c r="C104" s="232"/>
      <c r="D104" s="270"/>
      <c r="E104" s="270"/>
      <c r="F104" s="232"/>
      <c r="G104" s="232"/>
      <c r="H104" s="232"/>
      <c r="I104" s="232"/>
      <c r="J104" s="270"/>
      <c r="K104" s="378"/>
    </row>
    <row r="105" spans="1:11" x14ac:dyDescent="0.5">
      <c r="A105" s="376"/>
      <c r="B105" s="230"/>
      <c r="C105" s="236" t="s">
        <v>613</v>
      </c>
      <c r="D105" s="245"/>
      <c r="E105" s="245"/>
      <c r="F105" s="230"/>
      <c r="G105" s="230"/>
      <c r="H105" s="230"/>
      <c r="I105" s="230"/>
      <c r="J105" s="245"/>
      <c r="K105" s="375"/>
    </row>
    <row r="106" spans="1:11" x14ac:dyDescent="0.5">
      <c r="A106" s="376"/>
      <c r="B106" s="230"/>
      <c r="C106" s="380" t="s">
        <v>15</v>
      </c>
      <c r="D106" s="382"/>
      <c r="E106" s="245"/>
      <c r="F106" s="230"/>
      <c r="G106" s="230"/>
      <c r="H106" s="230"/>
      <c r="I106" s="230"/>
      <c r="J106" s="245"/>
      <c r="K106" s="375"/>
    </row>
    <row r="107" spans="1:11" x14ac:dyDescent="0.5">
      <c r="A107" s="376"/>
      <c r="B107" s="230"/>
      <c r="C107" s="230" t="s">
        <v>409</v>
      </c>
      <c r="D107" s="245" t="s">
        <v>679</v>
      </c>
      <c r="E107" s="245" t="s">
        <v>678</v>
      </c>
      <c r="F107" s="230" t="s">
        <v>683</v>
      </c>
      <c r="G107" s="245" t="s">
        <v>674</v>
      </c>
      <c r="H107" s="245"/>
      <c r="I107" s="245" t="s">
        <v>674</v>
      </c>
      <c r="J107" s="245" t="s">
        <v>456</v>
      </c>
      <c r="K107" s="375" t="s">
        <v>678</v>
      </c>
    </row>
    <row r="108" spans="1:11" x14ac:dyDescent="0.5">
      <c r="A108" s="376"/>
      <c r="B108" s="230"/>
      <c r="C108" s="230" t="s">
        <v>410</v>
      </c>
      <c r="D108" s="245"/>
      <c r="E108" s="245" t="s">
        <v>677</v>
      </c>
      <c r="F108" s="230" t="s">
        <v>682</v>
      </c>
      <c r="G108" s="230"/>
      <c r="H108" s="230"/>
      <c r="I108" s="230"/>
      <c r="J108" s="245"/>
      <c r="K108" s="375" t="s">
        <v>677</v>
      </c>
    </row>
    <row r="109" spans="1:11" x14ac:dyDescent="0.5">
      <c r="A109" s="376"/>
      <c r="B109" s="230"/>
      <c r="C109" s="230" t="s">
        <v>411</v>
      </c>
      <c r="D109" s="245"/>
      <c r="E109" s="245"/>
      <c r="F109" s="230"/>
      <c r="G109" s="230"/>
      <c r="H109" s="230"/>
      <c r="I109" s="230"/>
      <c r="J109" s="245"/>
      <c r="K109" s="375"/>
    </row>
    <row r="110" spans="1:11" x14ac:dyDescent="0.5">
      <c r="A110" s="376"/>
      <c r="B110" s="230"/>
      <c r="C110" s="230" t="s">
        <v>412</v>
      </c>
      <c r="D110" s="245"/>
      <c r="E110" s="245"/>
      <c r="F110" s="230"/>
      <c r="G110" s="230"/>
      <c r="H110" s="230"/>
      <c r="I110" s="230"/>
      <c r="J110" s="245"/>
      <c r="K110" s="375"/>
    </row>
    <row r="111" spans="1:11" x14ac:dyDescent="0.5">
      <c r="A111" s="376"/>
      <c r="B111" s="230"/>
      <c r="C111" s="230" t="s">
        <v>413</v>
      </c>
      <c r="D111" s="245"/>
      <c r="E111" s="245"/>
      <c r="F111" s="230"/>
      <c r="G111" s="230"/>
      <c r="H111" s="230"/>
      <c r="I111" s="230"/>
      <c r="J111" s="245"/>
      <c r="K111" s="375"/>
    </row>
    <row r="112" spans="1:11" x14ac:dyDescent="0.5">
      <c r="A112" s="376"/>
      <c r="B112" s="230"/>
      <c r="C112" s="230" t="s">
        <v>414</v>
      </c>
      <c r="D112" s="245" t="s">
        <v>679</v>
      </c>
      <c r="E112" s="245" t="s">
        <v>678</v>
      </c>
      <c r="F112" s="230"/>
      <c r="G112" s="245" t="s">
        <v>674</v>
      </c>
      <c r="H112" s="245"/>
      <c r="I112" s="245" t="s">
        <v>674</v>
      </c>
      <c r="J112" s="245" t="s">
        <v>456</v>
      </c>
      <c r="K112" s="375" t="s">
        <v>678</v>
      </c>
    </row>
    <row r="113" spans="1:11" x14ac:dyDescent="0.5">
      <c r="A113" s="376"/>
      <c r="B113" s="230"/>
      <c r="C113" s="230" t="s">
        <v>415</v>
      </c>
      <c r="D113" s="245"/>
      <c r="E113" s="245" t="s">
        <v>677</v>
      </c>
      <c r="F113" s="230"/>
      <c r="G113" s="230"/>
      <c r="H113" s="230"/>
      <c r="I113" s="230"/>
      <c r="J113" s="245"/>
      <c r="K113" s="375" t="s">
        <v>677</v>
      </c>
    </row>
    <row r="114" spans="1:11" x14ac:dyDescent="0.5">
      <c r="A114" s="376"/>
      <c r="B114" s="230"/>
      <c r="C114" s="230" t="s">
        <v>416</v>
      </c>
      <c r="D114" s="245"/>
      <c r="E114" s="245"/>
      <c r="F114" s="230"/>
      <c r="G114" s="230"/>
      <c r="H114" s="230"/>
      <c r="I114" s="230"/>
      <c r="J114" s="245"/>
      <c r="K114" s="375"/>
    </row>
    <row r="115" spans="1:11" x14ac:dyDescent="0.5">
      <c r="A115" s="376"/>
      <c r="B115" s="230"/>
      <c r="C115" s="230" t="s">
        <v>417</v>
      </c>
      <c r="D115" s="245" t="s">
        <v>675</v>
      </c>
      <c r="E115" s="245" t="s">
        <v>678</v>
      </c>
      <c r="F115" s="230"/>
      <c r="G115" s="245" t="s">
        <v>674</v>
      </c>
      <c r="H115" s="245"/>
      <c r="I115" s="245" t="s">
        <v>674</v>
      </c>
      <c r="J115" s="245" t="s">
        <v>676</v>
      </c>
      <c r="K115" s="375" t="s">
        <v>678</v>
      </c>
    </row>
    <row r="116" spans="1:11" x14ac:dyDescent="0.5">
      <c r="A116" s="376"/>
      <c r="B116" s="230"/>
      <c r="C116" s="230" t="s">
        <v>418</v>
      </c>
      <c r="D116" s="245"/>
      <c r="E116" s="245" t="s">
        <v>677</v>
      </c>
      <c r="F116" s="230"/>
      <c r="G116" s="230"/>
      <c r="H116" s="230"/>
      <c r="I116" s="230"/>
      <c r="J116" s="245"/>
      <c r="K116" s="375" t="s">
        <v>677</v>
      </c>
    </row>
    <row r="117" spans="1:11" x14ac:dyDescent="0.5">
      <c r="A117" s="376"/>
      <c r="B117" s="230"/>
      <c r="C117" s="230" t="s">
        <v>419</v>
      </c>
      <c r="D117" s="245"/>
      <c r="E117" s="245"/>
      <c r="F117" s="230"/>
      <c r="G117" s="230"/>
      <c r="H117" s="230"/>
      <c r="I117" s="230"/>
      <c r="J117" s="245"/>
      <c r="K117" s="375"/>
    </row>
    <row r="118" spans="1:11" x14ac:dyDescent="0.5">
      <c r="A118" s="376"/>
      <c r="B118" s="230"/>
      <c r="C118" s="230" t="s">
        <v>420</v>
      </c>
      <c r="D118" s="245"/>
      <c r="E118" s="245"/>
      <c r="F118" s="230"/>
      <c r="G118" s="230"/>
      <c r="H118" s="230"/>
      <c r="I118" s="230"/>
      <c r="J118" s="245"/>
      <c r="K118" s="375"/>
    </row>
    <row r="119" spans="1:11" x14ac:dyDescent="0.5">
      <c r="A119" s="376"/>
      <c r="B119" s="230"/>
      <c r="C119" s="230" t="s">
        <v>421</v>
      </c>
      <c r="D119" s="245" t="s">
        <v>679</v>
      </c>
      <c r="E119" s="245" t="s">
        <v>678</v>
      </c>
      <c r="F119" s="230"/>
      <c r="G119" s="245" t="s">
        <v>674</v>
      </c>
      <c r="H119" s="245"/>
      <c r="I119" s="245" t="s">
        <v>674</v>
      </c>
      <c r="J119" s="245" t="s">
        <v>456</v>
      </c>
      <c r="K119" s="375" t="s">
        <v>678</v>
      </c>
    </row>
    <row r="120" spans="1:11" x14ac:dyDescent="0.5">
      <c r="A120" s="376"/>
      <c r="B120" s="230"/>
      <c r="C120" s="230" t="s">
        <v>422</v>
      </c>
      <c r="D120" s="245"/>
      <c r="E120" s="245" t="s">
        <v>677</v>
      </c>
      <c r="F120" s="230"/>
      <c r="G120" s="230"/>
      <c r="H120" s="230"/>
      <c r="I120" s="230"/>
      <c r="J120" s="245"/>
      <c r="K120" s="375" t="s">
        <v>677</v>
      </c>
    </row>
    <row r="121" spans="1:11" x14ac:dyDescent="0.5">
      <c r="A121" s="376"/>
      <c r="B121" s="230"/>
      <c r="C121" s="230" t="s">
        <v>423</v>
      </c>
      <c r="D121" s="245"/>
      <c r="E121" s="245"/>
      <c r="F121" s="230"/>
      <c r="G121" s="230"/>
      <c r="H121" s="230"/>
      <c r="I121" s="230"/>
      <c r="J121" s="245"/>
      <c r="K121" s="375"/>
    </row>
    <row r="122" spans="1:11" x14ac:dyDescent="0.5">
      <c r="A122" s="376"/>
      <c r="B122" s="230"/>
      <c r="C122" s="230" t="s">
        <v>424</v>
      </c>
      <c r="D122" s="245"/>
      <c r="E122" s="245"/>
      <c r="F122" s="230"/>
      <c r="G122" s="230"/>
      <c r="H122" s="230"/>
      <c r="I122" s="230"/>
      <c r="J122" s="245"/>
      <c r="K122" s="375"/>
    </row>
    <row r="123" spans="1:11" x14ac:dyDescent="0.5">
      <c r="A123" s="376"/>
      <c r="B123" s="230"/>
      <c r="C123" s="380" t="s">
        <v>328</v>
      </c>
      <c r="D123" s="245"/>
      <c r="E123" s="245"/>
      <c r="F123" s="230"/>
      <c r="G123" s="230"/>
      <c r="H123" s="230"/>
      <c r="I123" s="230"/>
      <c r="J123" s="245"/>
      <c r="K123" s="375"/>
    </row>
    <row r="124" spans="1:11" x14ac:dyDescent="0.5">
      <c r="A124" s="376"/>
      <c r="B124" s="230"/>
      <c r="C124" s="230" t="s">
        <v>425</v>
      </c>
      <c r="D124" s="245" t="s">
        <v>679</v>
      </c>
      <c r="E124" s="245" t="s">
        <v>678</v>
      </c>
      <c r="F124" s="230"/>
      <c r="G124" s="245" t="s">
        <v>674</v>
      </c>
      <c r="H124" s="245"/>
      <c r="I124" s="245" t="s">
        <v>674</v>
      </c>
      <c r="J124" s="245" t="s">
        <v>456</v>
      </c>
      <c r="K124" s="375" t="s">
        <v>678</v>
      </c>
    </row>
    <row r="125" spans="1:11" x14ac:dyDescent="0.5">
      <c r="A125" s="376"/>
      <c r="B125" s="230"/>
      <c r="C125" s="230" t="s">
        <v>426</v>
      </c>
      <c r="D125" s="245"/>
      <c r="E125" s="245" t="s">
        <v>677</v>
      </c>
      <c r="F125" s="230"/>
      <c r="G125" s="230"/>
      <c r="H125" s="230"/>
      <c r="I125" s="230"/>
      <c r="J125" s="245"/>
      <c r="K125" s="375" t="s">
        <v>677</v>
      </c>
    </row>
    <row r="126" spans="1:11" x14ac:dyDescent="0.5">
      <c r="A126" s="376"/>
      <c r="B126" s="230"/>
      <c r="C126" s="230" t="s">
        <v>427</v>
      </c>
      <c r="D126" s="245"/>
      <c r="E126" s="245"/>
      <c r="F126" s="230"/>
      <c r="G126" s="230"/>
      <c r="H126" s="230"/>
      <c r="I126" s="230"/>
      <c r="J126" s="245"/>
      <c r="K126" s="375"/>
    </row>
    <row r="127" spans="1:11" x14ac:dyDescent="0.5">
      <c r="A127" s="376"/>
      <c r="B127" s="230"/>
      <c r="C127" s="230" t="s">
        <v>428</v>
      </c>
      <c r="D127" s="245"/>
      <c r="E127" s="245"/>
      <c r="F127" s="230"/>
      <c r="G127" s="230"/>
      <c r="H127" s="230"/>
      <c r="I127" s="230"/>
      <c r="J127" s="245"/>
      <c r="K127" s="375"/>
    </row>
    <row r="128" spans="1:11" x14ac:dyDescent="0.5">
      <c r="A128" s="376"/>
      <c r="B128" s="230"/>
      <c r="C128" s="230" t="s">
        <v>429</v>
      </c>
      <c r="D128" s="245" t="s">
        <v>679</v>
      </c>
      <c r="E128" s="245" t="s">
        <v>678</v>
      </c>
      <c r="F128" s="230"/>
      <c r="G128" s="245" t="s">
        <v>674</v>
      </c>
      <c r="H128" s="245"/>
      <c r="I128" s="245" t="s">
        <v>674</v>
      </c>
      <c r="J128" s="245" t="s">
        <v>456</v>
      </c>
      <c r="K128" s="375" t="s">
        <v>678</v>
      </c>
    </row>
    <row r="129" spans="1:11" x14ac:dyDescent="0.5">
      <c r="A129" s="376"/>
      <c r="B129" s="230"/>
      <c r="C129" s="230" t="s">
        <v>430</v>
      </c>
      <c r="D129" s="245"/>
      <c r="E129" s="245" t="s">
        <v>677</v>
      </c>
      <c r="F129" s="230"/>
      <c r="G129" s="230"/>
      <c r="H129" s="230"/>
      <c r="I129" s="230"/>
      <c r="J129" s="245"/>
      <c r="K129" s="375" t="s">
        <v>677</v>
      </c>
    </row>
    <row r="130" spans="1:11" x14ac:dyDescent="0.5">
      <c r="A130" s="376"/>
      <c r="B130" s="230"/>
      <c r="C130" s="230" t="s">
        <v>431</v>
      </c>
      <c r="D130" s="245"/>
      <c r="E130" s="245"/>
      <c r="F130" s="230"/>
      <c r="G130" s="230"/>
      <c r="H130" s="230"/>
      <c r="I130" s="230"/>
      <c r="J130" s="245"/>
      <c r="K130" s="375"/>
    </row>
    <row r="131" spans="1:11" x14ac:dyDescent="0.5">
      <c r="A131" s="376"/>
      <c r="B131" s="230"/>
      <c r="C131" s="230" t="s">
        <v>432</v>
      </c>
      <c r="D131" s="245" t="s">
        <v>679</v>
      </c>
      <c r="E131" s="245" t="s">
        <v>678</v>
      </c>
      <c r="F131" s="230"/>
      <c r="G131" s="245" t="s">
        <v>674</v>
      </c>
      <c r="H131" s="245"/>
      <c r="I131" s="245" t="s">
        <v>674</v>
      </c>
      <c r="J131" s="245" t="s">
        <v>456</v>
      </c>
      <c r="K131" s="375" t="s">
        <v>678</v>
      </c>
    </row>
    <row r="132" spans="1:11" x14ac:dyDescent="0.5">
      <c r="A132" s="376"/>
      <c r="B132" s="230"/>
      <c r="C132" s="230" t="s">
        <v>433</v>
      </c>
      <c r="D132" s="245"/>
      <c r="E132" s="245" t="s">
        <v>677</v>
      </c>
      <c r="F132" s="230"/>
      <c r="G132" s="230"/>
      <c r="H132" s="230"/>
      <c r="I132" s="230"/>
      <c r="J132" s="245"/>
      <c r="K132" s="375" t="s">
        <v>677</v>
      </c>
    </row>
    <row r="133" spans="1:11" x14ac:dyDescent="0.5">
      <c r="A133" s="376"/>
      <c r="B133" s="230"/>
      <c r="C133" s="230" t="s">
        <v>434</v>
      </c>
      <c r="D133" s="245"/>
      <c r="E133" s="245"/>
      <c r="F133" s="230"/>
      <c r="G133" s="230"/>
      <c r="H133" s="230"/>
      <c r="I133" s="230"/>
      <c r="J133" s="245"/>
      <c r="K133" s="375"/>
    </row>
    <row r="134" spans="1:11" x14ac:dyDescent="0.5">
      <c r="A134" s="376"/>
      <c r="B134" s="230"/>
      <c r="C134" s="230" t="s">
        <v>435</v>
      </c>
      <c r="D134" s="245"/>
      <c r="E134" s="245"/>
      <c r="F134" s="230"/>
      <c r="G134" s="230"/>
      <c r="H134" s="230"/>
      <c r="I134" s="230"/>
      <c r="J134" s="245"/>
      <c r="K134" s="375"/>
    </row>
    <row r="135" spans="1:11" ht="5.65" customHeight="1" x14ac:dyDescent="0.5">
      <c r="A135" s="377"/>
      <c r="B135" s="232"/>
      <c r="C135" s="232"/>
      <c r="D135" s="270"/>
      <c r="E135" s="270"/>
      <c r="F135" s="232"/>
      <c r="G135" s="232"/>
      <c r="H135" s="232"/>
      <c r="I135" s="232"/>
      <c r="J135" s="270"/>
      <c r="K135" s="378"/>
    </row>
    <row r="136" spans="1:11" x14ac:dyDescent="0.5">
      <c r="A136" s="376"/>
      <c r="B136" s="230"/>
      <c r="C136" s="236" t="s">
        <v>612</v>
      </c>
      <c r="D136" s="245"/>
      <c r="E136" s="245"/>
      <c r="F136" s="230"/>
      <c r="G136" s="230"/>
      <c r="H136" s="230"/>
      <c r="I136" s="230"/>
      <c r="J136" s="245"/>
      <c r="K136" s="375"/>
    </row>
    <row r="137" spans="1:11" x14ac:dyDescent="0.5">
      <c r="A137" s="376"/>
      <c r="B137" s="230"/>
      <c r="C137" s="380" t="s">
        <v>328</v>
      </c>
      <c r="D137" s="245"/>
      <c r="E137" s="245"/>
      <c r="F137" s="230"/>
      <c r="G137" s="230"/>
      <c r="H137" s="230"/>
      <c r="I137" s="230"/>
      <c r="J137" s="245"/>
      <c r="K137" s="375"/>
    </row>
    <row r="138" spans="1:11" x14ac:dyDescent="0.5">
      <c r="A138" s="376"/>
      <c r="B138" s="230"/>
      <c r="C138" s="230" t="s">
        <v>436</v>
      </c>
      <c r="D138" s="245" t="s">
        <v>679</v>
      </c>
      <c r="E138" s="245" t="s">
        <v>678</v>
      </c>
      <c r="F138" s="230"/>
      <c r="G138" s="245" t="s">
        <v>674</v>
      </c>
      <c r="H138" s="245"/>
      <c r="I138" s="245" t="s">
        <v>674</v>
      </c>
      <c r="J138" s="245" t="s">
        <v>456</v>
      </c>
      <c r="K138" s="375" t="s">
        <v>678</v>
      </c>
    </row>
    <row r="139" spans="1:11" x14ac:dyDescent="0.5">
      <c r="A139" s="376"/>
      <c r="B139" s="230"/>
      <c r="C139" s="230" t="s">
        <v>437</v>
      </c>
      <c r="D139" s="245"/>
      <c r="E139" s="245" t="s">
        <v>677</v>
      </c>
      <c r="F139" s="230"/>
      <c r="G139" s="230"/>
      <c r="H139" s="230"/>
      <c r="I139" s="230"/>
      <c r="J139" s="245"/>
      <c r="K139" s="375" t="s">
        <v>677</v>
      </c>
    </row>
    <row r="140" spans="1:11" x14ac:dyDescent="0.5">
      <c r="A140" s="376"/>
      <c r="B140" s="230"/>
      <c r="C140" s="230" t="s">
        <v>438</v>
      </c>
      <c r="D140" s="245"/>
      <c r="E140" s="245"/>
      <c r="F140" s="230"/>
      <c r="G140" s="230"/>
      <c r="H140" s="230"/>
      <c r="I140" s="230"/>
      <c r="J140" s="245"/>
      <c r="K140" s="375"/>
    </row>
    <row r="141" spans="1:11" x14ac:dyDescent="0.5">
      <c r="A141" s="376"/>
      <c r="B141" s="230"/>
      <c r="C141" s="230" t="s">
        <v>439</v>
      </c>
      <c r="D141" s="245"/>
      <c r="E141" s="245"/>
      <c r="F141" s="230"/>
      <c r="G141" s="230"/>
      <c r="H141" s="230"/>
      <c r="I141" s="230"/>
      <c r="J141" s="245"/>
      <c r="K141" s="375"/>
    </row>
    <row r="142" spans="1:11" x14ac:dyDescent="0.5">
      <c r="A142" s="376"/>
      <c r="B142" s="230"/>
      <c r="C142" s="230" t="s">
        <v>440</v>
      </c>
      <c r="D142" s="245" t="s">
        <v>679</v>
      </c>
      <c r="E142" s="245" t="s">
        <v>678</v>
      </c>
      <c r="F142" s="230"/>
      <c r="G142" s="245" t="s">
        <v>674</v>
      </c>
      <c r="H142" s="245"/>
      <c r="I142" s="245" t="s">
        <v>674</v>
      </c>
      <c r="J142" s="245" t="s">
        <v>456</v>
      </c>
      <c r="K142" s="375" t="s">
        <v>678</v>
      </c>
    </row>
    <row r="143" spans="1:11" x14ac:dyDescent="0.5">
      <c r="A143" s="376"/>
      <c r="B143" s="230"/>
      <c r="C143" s="230" t="s">
        <v>441</v>
      </c>
      <c r="D143" s="245"/>
      <c r="E143" s="245" t="s">
        <v>677</v>
      </c>
      <c r="F143" s="230"/>
      <c r="G143" s="230"/>
      <c r="H143" s="230"/>
      <c r="I143" s="230"/>
      <c r="J143" s="245"/>
      <c r="K143" s="375" t="s">
        <v>677</v>
      </c>
    </row>
    <row r="144" spans="1:11" x14ac:dyDescent="0.5">
      <c r="A144" s="376"/>
      <c r="B144" s="230"/>
      <c r="C144" s="230" t="s">
        <v>442</v>
      </c>
      <c r="D144" s="245"/>
      <c r="E144" s="245"/>
      <c r="F144" s="230"/>
      <c r="G144" s="230"/>
      <c r="H144" s="230"/>
      <c r="I144" s="230"/>
      <c r="J144" s="245"/>
      <c r="K144" s="375"/>
    </row>
    <row r="145" spans="1:11" x14ac:dyDescent="0.5">
      <c r="A145" s="376"/>
      <c r="B145" s="230"/>
      <c r="C145" s="230" t="s">
        <v>443</v>
      </c>
      <c r="D145" s="245" t="s">
        <v>679</v>
      </c>
      <c r="E145" s="245" t="s">
        <v>678</v>
      </c>
      <c r="F145" s="230"/>
      <c r="G145" s="245" t="s">
        <v>674</v>
      </c>
      <c r="H145" s="245"/>
      <c r="I145" s="245" t="s">
        <v>674</v>
      </c>
      <c r="J145" s="245" t="s">
        <v>715</v>
      </c>
      <c r="K145" s="375" t="s">
        <v>678</v>
      </c>
    </row>
    <row r="146" spans="1:11" x14ac:dyDescent="0.5">
      <c r="A146" s="376"/>
      <c r="B146" s="230"/>
      <c r="C146" s="230" t="s">
        <v>444</v>
      </c>
      <c r="D146" s="245"/>
      <c r="E146" s="245" t="s">
        <v>677</v>
      </c>
      <c r="F146" s="230"/>
      <c r="G146" s="230"/>
      <c r="H146" s="230"/>
      <c r="I146" s="230"/>
      <c r="J146" s="245"/>
      <c r="K146" s="375" t="s">
        <v>677</v>
      </c>
    </row>
    <row r="147" spans="1:11" x14ac:dyDescent="0.5">
      <c r="A147" s="376"/>
      <c r="B147" s="230"/>
      <c r="C147" s="230" t="s">
        <v>445</v>
      </c>
      <c r="D147" s="245"/>
      <c r="E147" s="245"/>
      <c r="F147" s="230"/>
      <c r="G147" s="230"/>
      <c r="H147" s="230"/>
      <c r="I147" s="230"/>
      <c r="J147" s="245"/>
      <c r="K147" s="375"/>
    </row>
    <row r="148" spans="1:11" x14ac:dyDescent="0.5">
      <c r="A148" s="376"/>
      <c r="B148" s="230"/>
      <c r="C148" s="230" t="s">
        <v>446</v>
      </c>
      <c r="D148" s="245"/>
      <c r="E148" s="245"/>
      <c r="F148" s="230"/>
      <c r="G148" s="230"/>
      <c r="H148" s="230"/>
      <c r="I148" s="230"/>
      <c r="J148" s="245"/>
      <c r="K148" s="375"/>
    </row>
    <row r="149" spans="1:11" x14ac:dyDescent="0.5">
      <c r="A149" s="376"/>
      <c r="B149" s="230"/>
      <c r="C149" s="230" t="s">
        <v>447</v>
      </c>
      <c r="D149" s="245"/>
      <c r="E149" s="245"/>
      <c r="F149" s="230"/>
      <c r="G149" s="230"/>
      <c r="H149" s="230"/>
      <c r="I149" s="230"/>
      <c r="J149" s="245"/>
      <c r="K149" s="375"/>
    </row>
    <row r="150" spans="1:11" x14ac:dyDescent="0.5">
      <c r="A150" s="376"/>
      <c r="B150" s="230"/>
      <c r="C150" s="230" t="s">
        <v>448</v>
      </c>
      <c r="D150" s="245"/>
      <c r="E150" s="245"/>
      <c r="F150" s="230"/>
      <c r="G150" s="230"/>
      <c r="H150" s="230"/>
      <c r="I150" s="230"/>
      <c r="J150" s="245"/>
      <c r="K150" s="375"/>
    </row>
    <row r="151" spans="1:11" x14ac:dyDescent="0.5">
      <c r="A151" s="376"/>
      <c r="B151" s="230"/>
      <c r="C151" s="230" t="s">
        <v>449</v>
      </c>
      <c r="D151" s="245" t="s">
        <v>679</v>
      </c>
      <c r="E151" s="245" t="s">
        <v>678</v>
      </c>
      <c r="F151" s="230"/>
      <c r="G151" s="245" t="s">
        <v>674</v>
      </c>
      <c r="H151" s="245"/>
      <c r="I151" s="245" t="s">
        <v>674</v>
      </c>
      <c r="J151" s="245" t="s">
        <v>456</v>
      </c>
      <c r="K151" s="375" t="s">
        <v>678</v>
      </c>
    </row>
    <row r="152" spans="1:11" x14ac:dyDescent="0.5">
      <c r="A152" s="376"/>
      <c r="B152" s="230"/>
      <c r="C152" s="230" t="s">
        <v>450</v>
      </c>
      <c r="D152" s="245"/>
      <c r="E152" s="245" t="s">
        <v>677</v>
      </c>
      <c r="F152" s="230"/>
      <c r="G152" s="230"/>
      <c r="H152" s="230"/>
      <c r="I152" s="230"/>
      <c r="J152" s="245"/>
      <c r="K152" s="375" t="s">
        <v>677</v>
      </c>
    </row>
    <row r="153" spans="1:11" x14ac:dyDescent="0.5">
      <c r="A153" s="376"/>
      <c r="B153" s="230"/>
      <c r="C153" s="230" t="s">
        <v>451</v>
      </c>
      <c r="D153" s="245"/>
      <c r="E153" s="245"/>
      <c r="F153" s="230"/>
      <c r="G153" s="230"/>
      <c r="H153" s="230"/>
      <c r="I153" s="230"/>
      <c r="J153" s="245"/>
      <c r="K153" s="375"/>
    </row>
    <row r="154" spans="1:11" x14ac:dyDescent="0.5">
      <c r="A154" s="376"/>
      <c r="B154" s="230"/>
      <c r="C154" s="230" t="s">
        <v>452</v>
      </c>
      <c r="D154" s="245"/>
      <c r="E154" s="245"/>
      <c r="F154" s="230"/>
      <c r="G154" s="230"/>
      <c r="H154" s="230"/>
      <c r="I154" s="230"/>
      <c r="J154" s="245"/>
      <c r="K154" s="375"/>
    </row>
    <row r="155" spans="1:11" x14ac:dyDescent="0.5">
      <c r="A155" s="376"/>
      <c r="B155" s="230"/>
      <c r="C155" s="230" t="s">
        <v>453</v>
      </c>
      <c r="D155" s="245"/>
      <c r="E155" s="245"/>
      <c r="F155" s="230"/>
      <c r="G155" s="230"/>
      <c r="H155" s="230"/>
      <c r="I155" s="230"/>
      <c r="J155" s="245"/>
      <c r="K155" s="375"/>
    </row>
    <row r="156" spans="1:11" x14ac:dyDescent="0.5">
      <c r="A156" s="376"/>
      <c r="B156" s="230"/>
      <c r="C156" s="230" t="s">
        <v>449</v>
      </c>
      <c r="D156" s="245" t="s">
        <v>679</v>
      </c>
      <c r="E156" s="245" t="s">
        <v>678</v>
      </c>
      <c r="F156" s="230"/>
      <c r="G156" s="245" t="s">
        <v>674</v>
      </c>
      <c r="H156" s="245"/>
      <c r="I156" s="245" t="s">
        <v>674</v>
      </c>
      <c r="J156" s="245" t="s">
        <v>456</v>
      </c>
      <c r="K156" s="375" t="s">
        <v>678</v>
      </c>
    </row>
    <row r="157" spans="1:11" x14ac:dyDescent="0.5">
      <c r="A157" s="376"/>
      <c r="B157" s="230"/>
      <c r="C157" s="230" t="s">
        <v>450</v>
      </c>
      <c r="D157" s="245"/>
      <c r="E157" s="245" t="s">
        <v>677</v>
      </c>
      <c r="F157" s="230"/>
      <c r="G157" s="230"/>
      <c r="H157" s="230"/>
      <c r="I157" s="230"/>
      <c r="J157" s="245"/>
      <c r="K157" s="375" t="s">
        <v>677</v>
      </c>
    </row>
    <row r="158" spans="1:11" x14ac:dyDescent="0.5">
      <c r="A158" s="376"/>
      <c r="B158" s="230"/>
      <c r="C158" s="230" t="s">
        <v>451</v>
      </c>
      <c r="D158" s="245"/>
      <c r="E158" s="245"/>
      <c r="F158" s="230"/>
      <c r="G158" s="230"/>
      <c r="H158" s="230"/>
      <c r="I158" s="230"/>
      <c r="J158" s="245"/>
      <c r="K158" s="375"/>
    </row>
    <row r="159" spans="1:11" x14ac:dyDescent="0.5">
      <c r="A159" s="376"/>
      <c r="B159" s="230"/>
      <c r="C159" s="230" t="s">
        <v>452</v>
      </c>
      <c r="D159" s="245"/>
      <c r="E159" s="245"/>
      <c r="F159" s="230"/>
      <c r="G159" s="230"/>
      <c r="H159" s="230"/>
      <c r="I159" s="230"/>
      <c r="J159" s="245"/>
      <c r="K159" s="375"/>
    </row>
    <row r="160" spans="1:11" x14ac:dyDescent="0.5">
      <c r="A160" s="376"/>
      <c r="B160" s="230"/>
      <c r="C160" s="230" t="s">
        <v>453</v>
      </c>
      <c r="D160" s="245"/>
      <c r="E160" s="245"/>
      <c r="F160" s="230"/>
      <c r="G160" s="230"/>
      <c r="H160" s="230"/>
      <c r="I160" s="230"/>
      <c r="J160" s="245"/>
      <c r="K160" s="375"/>
    </row>
    <row r="161" spans="1:11" x14ac:dyDescent="0.5">
      <c r="A161" s="376"/>
      <c r="B161" s="230"/>
      <c r="C161" s="230" t="s">
        <v>455</v>
      </c>
      <c r="D161" s="245" t="s">
        <v>679</v>
      </c>
      <c r="E161" s="245" t="s">
        <v>678</v>
      </c>
      <c r="F161" s="230"/>
      <c r="G161" s="245" t="s">
        <v>674</v>
      </c>
      <c r="H161" s="245"/>
      <c r="I161" s="245" t="s">
        <v>674</v>
      </c>
      <c r="J161" s="245" t="s">
        <v>456</v>
      </c>
      <c r="K161" s="375" t="s">
        <v>678</v>
      </c>
    </row>
    <row r="162" spans="1:11" x14ac:dyDescent="0.5">
      <c r="A162" s="376"/>
      <c r="B162" s="230"/>
      <c r="C162" s="230" t="s">
        <v>454</v>
      </c>
      <c r="D162" s="245"/>
      <c r="E162" s="245" t="s">
        <v>677</v>
      </c>
      <c r="F162" s="230"/>
      <c r="G162" s="230"/>
      <c r="H162" s="230"/>
      <c r="I162" s="230"/>
      <c r="J162" s="245"/>
      <c r="K162" s="375" t="s">
        <v>677</v>
      </c>
    </row>
    <row r="163" spans="1:11" ht="5.65" customHeight="1" x14ac:dyDescent="0.5">
      <c r="A163" s="377"/>
      <c r="B163" s="232"/>
      <c r="C163" s="232"/>
      <c r="D163" s="270"/>
      <c r="E163" s="270"/>
      <c r="F163" s="232"/>
      <c r="G163" s="232"/>
      <c r="H163" s="232"/>
      <c r="I163" s="232"/>
      <c r="J163" s="270"/>
      <c r="K163" s="378"/>
    </row>
    <row r="164" spans="1:11" ht="17.25" customHeight="1" x14ac:dyDescent="0.5">
      <c r="A164" s="383"/>
      <c r="B164" s="235"/>
      <c r="C164" s="236" t="s">
        <v>582</v>
      </c>
      <c r="D164" s="271"/>
      <c r="E164" s="271"/>
      <c r="F164" s="235"/>
      <c r="G164" s="235"/>
      <c r="H164" s="235"/>
      <c r="I164" s="235"/>
      <c r="J164" s="271"/>
      <c r="K164" s="384"/>
    </row>
    <row r="165" spans="1:11" x14ac:dyDescent="0.5">
      <c r="A165" s="376"/>
      <c r="B165" s="230"/>
      <c r="C165" s="380" t="s">
        <v>15</v>
      </c>
      <c r="D165" s="245"/>
      <c r="E165" s="245"/>
      <c r="F165" s="230"/>
      <c r="G165" s="230"/>
      <c r="H165" s="230"/>
      <c r="I165" s="230"/>
      <c r="J165" s="245"/>
      <c r="K165" s="375"/>
    </row>
    <row r="166" spans="1:11" x14ac:dyDescent="0.5">
      <c r="A166" s="376"/>
      <c r="B166" s="230"/>
      <c r="C166" s="230" t="s">
        <v>614</v>
      </c>
      <c r="D166" s="245" t="s">
        <v>670</v>
      </c>
      <c r="E166" s="245" t="s">
        <v>678</v>
      </c>
      <c r="F166" s="230"/>
      <c r="G166" s="245" t="s">
        <v>674</v>
      </c>
      <c r="H166" s="245"/>
      <c r="I166" s="245" t="s">
        <v>674</v>
      </c>
      <c r="J166" s="245" t="s">
        <v>456</v>
      </c>
      <c r="K166" s="375" t="s">
        <v>678</v>
      </c>
    </row>
    <row r="167" spans="1:11" x14ac:dyDescent="0.5">
      <c r="A167" s="376"/>
      <c r="B167" s="230"/>
      <c r="C167" s="230" t="s">
        <v>615</v>
      </c>
      <c r="D167" s="245"/>
      <c r="E167" s="245" t="s">
        <v>677</v>
      </c>
      <c r="F167" s="230"/>
      <c r="G167" s="230"/>
      <c r="H167" s="230"/>
      <c r="I167" s="230"/>
      <c r="J167" s="245"/>
      <c r="K167" s="375" t="s">
        <v>677</v>
      </c>
    </row>
    <row r="168" spans="1:11" x14ac:dyDescent="0.5">
      <c r="A168" s="376"/>
      <c r="B168" s="230"/>
      <c r="C168" s="230" t="s">
        <v>616</v>
      </c>
      <c r="D168" s="245"/>
      <c r="E168" s="245"/>
      <c r="F168" s="230"/>
      <c r="G168" s="230"/>
      <c r="H168" s="230"/>
      <c r="I168" s="230"/>
      <c r="J168" s="245"/>
      <c r="K168" s="375"/>
    </row>
    <row r="169" spans="1:11" x14ac:dyDescent="0.5">
      <c r="A169" s="376"/>
      <c r="B169" s="230"/>
      <c r="C169" s="230" t="s">
        <v>457</v>
      </c>
      <c r="D169" s="245" t="s">
        <v>670</v>
      </c>
      <c r="E169" s="245" t="s">
        <v>678</v>
      </c>
      <c r="F169" s="230"/>
      <c r="G169" s="245" t="s">
        <v>674</v>
      </c>
      <c r="H169" s="245"/>
      <c r="I169" s="245" t="s">
        <v>674</v>
      </c>
      <c r="J169" s="245" t="s">
        <v>456</v>
      </c>
      <c r="K169" s="375" t="s">
        <v>678</v>
      </c>
    </row>
    <row r="170" spans="1:11" x14ac:dyDescent="0.5">
      <c r="A170" s="376"/>
      <c r="B170" s="230"/>
      <c r="C170" s="230" t="s">
        <v>458</v>
      </c>
      <c r="D170" s="245"/>
      <c r="E170" s="245" t="s">
        <v>677</v>
      </c>
      <c r="F170" s="230"/>
      <c r="G170" s="230"/>
      <c r="H170" s="230"/>
      <c r="I170" s="230"/>
      <c r="J170" s="245"/>
      <c r="K170" s="375" t="s">
        <v>677</v>
      </c>
    </row>
    <row r="171" spans="1:11" x14ac:dyDescent="0.5">
      <c r="A171" s="376"/>
      <c r="B171" s="230"/>
      <c r="C171" s="230" t="s">
        <v>617</v>
      </c>
      <c r="D171" s="245" t="s">
        <v>701</v>
      </c>
      <c r="E171" s="245" t="s">
        <v>700</v>
      </c>
      <c r="F171" s="230"/>
      <c r="G171" s="230"/>
      <c r="H171" s="230"/>
      <c r="I171" s="230"/>
      <c r="J171" s="264" t="s">
        <v>702</v>
      </c>
      <c r="K171" s="375" t="s">
        <v>717</v>
      </c>
    </row>
    <row r="172" spans="1:11" x14ac:dyDescent="0.5">
      <c r="A172" s="376"/>
      <c r="B172" s="230"/>
      <c r="C172" s="230" t="s">
        <v>459</v>
      </c>
      <c r="D172" s="245"/>
      <c r="E172" s="245"/>
      <c r="F172" s="230"/>
      <c r="G172" s="230"/>
      <c r="H172" s="230"/>
      <c r="I172" s="230"/>
      <c r="J172" s="264" t="s">
        <v>716</v>
      </c>
      <c r="K172" s="375"/>
    </row>
    <row r="173" spans="1:11" x14ac:dyDescent="0.5">
      <c r="A173" s="376"/>
      <c r="B173" s="230"/>
      <c r="C173" s="230" t="s">
        <v>460</v>
      </c>
      <c r="D173" s="245"/>
      <c r="E173" s="245"/>
      <c r="F173" s="230"/>
      <c r="G173" s="230"/>
      <c r="H173" s="230"/>
      <c r="I173" s="230"/>
      <c r="J173" s="264"/>
      <c r="K173" s="375"/>
    </row>
    <row r="174" spans="1:11" x14ac:dyDescent="0.5">
      <c r="A174" s="376"/>
      <c r="B174" s="230"/>
      <c r="C174" s="230" t="s">
        <v>461</v>
      </c>
      <c r="D174" s="245"/>
      <c r="E174" s="245"/>
      <c r="F174" s="230"/>
      <c r="G174" s="230"/>
      <c r="H174" s="230"/>
      <c r="I174" s="230"/>
      <c r="J174" s="245"/>
      <c r="K174" s="375"/>
    </row>
    <row r="175" spans="1:11" x14ac:dyDescent="0.5">
      <c r="A175" s="376"/>
      <c r="B175" s="230"/>
      <c r="C175" s="230" t="s">
        <v>462</v>
      </c>
      <c r="D175" s="245"/>
      <c r="E175" s="245"/>
      <c r="F175" s="230"/>
      <c r="G175" s="230"/>
      <c r="H175" s="230"/>
      <c r="I175" s="230"/>
      <c r="J175" s="245"/>
      <c r="K175" s="375"/>
    </row>
    <row r="176" spans="1:11" x14ac:dyDescent="0.5">
      <c r="A176" s="376"/>
      <c r="B176" s="230"/>
      <c r="C176" s="380" t="s">
        <v>328</v>
      </c>
      <c r="D176" s="245"/>
      <c r="E176" s="245"/>
      <c r="F176" s="230"/>
      <c r="G176" s="230"/>
      <c r="H176" s="230"/>
      <c r="I176" s="230"/>
      <c r="J176" s="245"/>
      <c r="K176" s="375"/>
    </row>
    <row r="177" spans="1:11" x14ac:dyDescent="0.5">
      <c r="A177" s="376"/>
      <c r="B177" s="230"/>
      <c r="C177" s="230" t="s">
        <v>618</v>
      </c>
      <c r="D177" s="245" t="s">
        <v>679</v>
      </c>
      <c r="E177" s="245" t="s">
        <v>678</v>
      </c>
      <c r="F177" s="230"/>
      <c r="G177" s="245" t="s">
        <v>674</v>
      </c>
      <c r="H177" s="245"/>
      <c r="I177" s="245" t="s">
        <v>674</v>
      </c>
      <c r="J177" s="245" t="s">
        <v>456</v>
      </c>
      <c r="K177" s="375" t="s">
        <v>678</v>
      </c>
    </row>
    <row r="178" spans="1:11" x14ac:dyDescent="0.5">
      <c r="A178" s="376"/>
      <c r="B178" s="230"/>
      <c r="C178" s="230" t="s">
        <v>463</v>
      </c>
      <c r="D178" s="245"/>
      <c r="E178" s="245" t="s">
        <v>677</v>
      </c>
      <c r="F178" s="230"/>
      <c r="G178" s="230"/>
      <c r="H178" s="230"/>
      <c r="I178" s="230"/>
      <c r="J178" s="245"/>
      <c r="K178" s="375" t="s">
        <v>677</v>
      </c>
    </row>
    <row r="179" spans="1:11" x14ac:dyDescent="0.5">
      <c r="A179" s="376"/>
      <c r="B179" s="230"/>
      <c r="C179" s="230" t="s">
        <v>464</v>
      </c>
      <c r="D179" s="245"/>
      <c r="E179" s="245"/>
      <c r="F179" s="230"/>
      <c r="G179" s="230"/>
      <c r="H179" s="230"/>
      <c r="I179" s="230"/>
      <c r="J179" s="245"/>
      <c r="K179" s="375"/>
    </row>
    <row r="180" spans="1:11" x14ac:dyDescent="0.5">
      <c r="A180" s="376"/>
      <c r="B180" s="230"/>
      <c r="C180" s="230" t="s">
        <v>619</v>
      </c>
      <c r="D180" s="245" t="s">
        <v>679</v>
      </c>
      <c r="E180" s="245" t="s">
        <v>678</v>
      </c>
      <c r="F180" s="230"/>
      <c r="G180" s="245" t="s">
        <v>674</v>
      </c>
      <c r="H180" s="245"/>
      <c r="I180" s="245" t="s">
        <v>674</v>
      </c>
      <c r="J180" s="245" t="s">
        <v>456</v>
      </c>
      <c r="K180" s="375" t="s">
        <v>678</v>
      </c>
    </row>
    <row r="181" spans="1:11" x14ac:dyDescent="0.5">
      <c r="A181" s="376"/>
      <c r="B181" s="230"/>
      <c r="C181" s="230" t="s">
        <v>465</v>
      </c>
      <c r="D181" s="245"/>
      <c r="E181" s="245" t="s">
        <v>677</v>
      </c>
      <c r="F181" s="230"/>
      <c r="G181" s="230"/>
      <c r="H181" s="230"/>
      <c r="I181" s="230"/>
      <c r="J181" s="245"/>
      <c r="K181" s="375" t="s">
        <v>677</v>
      </c>
    </row>
    <row r="182" spans="1:11" x14ac:dyDescent="0.5">
      <c r="A182" s="376"/>
      <c r="B182" s="230"/>
      <c r="C182" s="230" t="s">
        <v>466</v>
      </c>
      <c r="D182" s="245"/>
      <c r="E182" s="245"/>
      <c r="F182" s="230"/>
      <c r="G182" s="230"/>
      <c r="H182" s="230"/>
      <c r="I182" s="230"/>
      <c r="J182" s="245"/>
      <c r="K182" s="375"/>
    </row>
    <row r="183" spans="1:11" x14ac:dyDescent="0.5">
      <c r="A183" s="376"/>
      <c r="B183" s="230"/>
      <c r="C183" s="230" t="s">
        <v>456</v>
      </c>
      <c r="D183" s="245"/>
      <c r="E183" s="245"/>
      <c r="F183" s="230"/>
      <c r="G183" s="230"/>
      <c r="H183" s="230"/>
      <c r="I183" s="230"/>
      <c r="J183" s="245"/>
      <c r="K183" s="375"/>
    </row>
    <row r="184" spans="1:11" x14ac:dyDescent="0.5">
      <c r="A184" s="376"/>
      <c r="B184" s="230"/>
      <c r="C184" s="230" t="s">
        <v>620</v>
      </c>
      <c r="D184" s="245" t="s">
        <v>679</v>
      </c>
      <c r="E184" s="245" t="s">
        <v>678</v>
      </c>
      <c r="F184" s="230"/>
      <c r="G184" s="245" t="s">
        <v>674</v>
      </c>
      <c r="H184" s="245"/>
      <c r="I184" s="245" t="s">
        <v>674</v>
      </c>
      <c r="J184" s="245" t="s">
        <v>456</v>
      </c>
      <c r="K184" s="375" t="s">
        <v>678</v>
      </c>
    </row>
    <row r="185" spans="1:11" x14ac:dyDescent="0.5">
      <c r="A185" s="376"/>
      <c r="B185" s="230"/>
      <c r="C185" s="230" t="s">
        <v>467</v>
      </c>
      <c r="D185" s="245"/>
      <c r="E185" s="245" t="s">
        <v>677</v>
      </c>
      <c r="F185" s="230"/>
      <c r="G185" s="230"/>
      <c r="H185" s="230"/>
      <c r="I185" s="230"/>
      <c r="J185" s="245"/>
      <c r="K185" s="375" t="s">
        <v>677</v>
      </c>
    </row>
    <row r="186" spans="1:11" x14ac:dyDescent="0.5">
      <c r="A186" s="376"/>
      <c r="B186" s="230"/>
      <c r="C186" s="230" t="s">
        <v>469</v>
      </c>
      <c r="D186" s="245"/>
      <c r="E186" s="245"/>
      <c r="F186" s="230"/>
      <c r="G186" s="230"/>
      <c r="H186" s="230"/>
      <c r="I186" s="230"/>
      <c r="J186" s="245"/>
      <c r="K186" s="375"/>
    </row>
    <row r="187" spans="1:11" x14ac:dyDescent="0.5">
      <c r="A187" s="376"/>
      <c r="B187" s="230"/>
      <c r="C187" s="230" t="s">
        <v>468</v>
      </c>
      <c r="D187" s="245"/>
      <c r="E187" s="245"/>
      <c r="F187" s="230"/>
      <c r="G187" s="230"/>
      <c r="H187" s="230"/>
      <c r="I187" s="230"/>
      <c r="J187" s="245"/>
      <c r="K187" s="375"/>
    </row>
    <row r="188" spans="1:11" ht="6.6" customHeight="1" x14ac:dyDescent="0.5">
      <c r="A188" s="377"/>
      <c r="B188" s="232"/>
      <c r="C188" s="232"/>
      <c r="D188" s="270"/>
      <c r="E188" s="270"/>
      <c r="F188" s="232"/>
      <c r="G188" s="232"/>
      <c r="H188" s="232"/>
      <c r="I188" s="232"/>
      <c r="J188" s="270"/>
      <c r="K188" s="378"/>
    </row>
    <row r="189" spans="1:11" x14ac:dyDescent="0.5">
      <c r="A189" s="376"/>
      <c r="B189" s="230"/>
      <c r="C189" s="236" t="s">
        <v>329</v>
      </c>
      <c r="D189" s="245"/>
      <c r="E189" s="245"/>
      <c r="F189" s="230"/>
      <c r="G189" s="230"/>
      <c r="H189" s="230"/>
      <c r="I189" s="230"/>
      <c r="J189" s="245"/>
      <c r="K189" s="375"/>
    </row>
    <row r="190" spans="1:11" x14ac:dyDescent="0.5">
      <c r="A190" s="376"/>
      <c r="B190" s="230"/>
      <c r="C190" s="380" t="s">
        <v>328</v>
      </c>
      <c r="D190" s="245"/>
      <c r="E190" s="245"/>
      <c r="F190" s="230"/>
      <c r="G190" s="230"/>
      <c r="H190" s="230"/>
      <c r="I190" s="230"/>
      <c r="J190" s="245"/>
      <c r="K190" s="375"/>
    </row>
    <row r="191" spans="1:11" x14ac:dyDescent="0.5">
      <c r="A191" s="376"/>
      <c r="B191" s="230"/>
      <c r="C191" s="235" t="s">
        <v>470</v>
      </c>
      <c r="D191" s="245" t="s">
        <v>679</v>
      </c>
      <c r="E191" s="245" t="s">
        <v>678</v>
      </c>
      <c r="F191" s="230"/>
      <c r="G191" s="245" t="s">
        <v>674</v>
      </c>
      <c r="H191" s="245"/>
      <c r="I191" s="245" t="s">
        <v>674</v>
      </c>
      <c r="J191" s="245" t="s">
        <v>456</v>
      </c>
      <c r="K191" s="375" t="s">
        <v>678</v>
      </c>
    </row>
    <row r="192" spans="1:11" x14ac:dyDescent="0.5">
      <c r="A192" s="376"/>
      <c r="B192" s="230"/>
      <c r="C192" s="235" t="s">
        <v>471</v>
      </c>
      <c r="D192" s="245"/>
      <c r="E192" s="245" t="s">
        <v>677</v>
      </c>
      <c r="F192" s="230"/>
      <c r="G192" s="230"/>
      <c r="H192" s="230"/>
      <c r="I192" s="230"/>
      <c r="J192" s="245"/>
      <c r="K192" s="375" t="s">
        <v>677</v>
      </c>
    </row>
    <row r="193" spans="1:11" x14ac:dyDescent="0.5">
      <c r="A193" s="376"/>
      <c r="B193" s="235"/>
      <c r="C193" s="235" t="s">
        <v>472</v>
      </c>
      <c r="D193" s="245"/>
      <c r="E193" s="245"/>
      <c r="F193" s="230"/>
      <c r="G193" s="230"/>
      <c r="H193" s="230"/>
      <c r="I193" s="230"/>
      <c r="J193" s="245"/>
      <c r="K193" s="375"/>
    </row>
    <row r="194" spans="1:11" x14ac:dyDescent="0.5">
      <c r="A194" s="376"/>
      <c r="B194" s="235"/>
      <c r="C194" s="235" t="s">
        <v>473</v>
      </c>
      <c r="D194" s="245" t="s">
        <v>679</v>
      </c>
      <c r="E194" s="245" t="s">
        <v>678</v>
      </c>
      <c r="F194" s="230"/>
      <c r="G194" s="245" t="s">
        <v>674</v>
      </c>
      <c r="H194" s="245"/>
      <c r="I194" s="245" t="s">
        <v>674</v>
      </c>
      <c r="J194" s="245" t="s">
        <v>456</v>
      </c>
      <c r="K194" s="375" t="s">
        <v>678</v>
      </c>
    </row>
    <row r="195" spans="1:11" x14ac:dyDescent="0.5">
      <c r="A195" s="376"/>
      <c r="B195" s="235"/>
      <c r="C195" s="235" t="s">
        <v>474</v>
      </c>
      <c r="D195" s="245"/>
      <c r="E195" s="245" t="s">
        <v>677</v>
      </c>
      <c r="F195" s="230"/>
      <c r="G195" s="230"/>
      <c r="H195" s="230"/>
      <c r="I195" s="230"/>
      <c r="J195" s="245"/>
      <c r="K195" s="375" t="s">
        <v>677</v>
      </c>
    </row>
    <row r="196" spans="1:11" x14ac:dyDescent="0.5">
      <c r="A196" s="376"/>
      <c r="B196" s="235"/>
      <c r="C196" s="235" t="s">
        <v>475</v>
      </c>
      <c r="D196" s="245"/>
      <c r="E196" s="245"/>
      <c r="F196" s="230"/>
      <c r="G196" s="230"/>
      <c r="H196" s="230"/>
      <c r="I196" s="230"/>
      <c r="J196" s="245"/>
      <c r="K196" s="375"/>
    </row>
    <row r="197" spans="1:11" x14ac:dyDescent="0.5">
      <c r="A197" s="376"/>
      <c r="B197" s="235"/>
      <c r="C197" s="235" t="s">
        <v>476</v>
      </c>
      <c r="D197" s="245" t="s">
        <v>679</v>
      </c>
      <c r="E197" s="245" t="s">
        <v>678</v>
      </c>
      <c r="F197" s="230"/>
      <c r="G197" s="245" t="s">
        <v>674</v>
      </c>
      <c r="H197" s="245"/>
      <c r="I197" s="245" t="s">
        <v>674</v>
      </c>
      <c r="J197" s="245" t="s">
        <v>456</v>
      </c>
      <c r="K197" s="375" t="s">
        <v>678</v>
      </c>
    </row>
    <row r="198" spans="1:11" x14ac:dyDescent="0.5">
      <c r="A198" s="376"/>
      <c r="B198" s="235"/>
      <c r="C198" s="235" t="s">
        <v>477</v>
      </c>
      <c r="D198" s="245"/>
      <c r="E198" s="245" t="s">
        <v>677</v>
      </c>
      <c r="F198" s="230"/>
      <c r="G198" s="230"/>
      <c r="H198" s="230"/>
      <c r="I198" s="230"/>
      <c r="J198" s="245"/>
      <c r="K198" s="375" t="s">
        <v>677</v>
      </c>
    </row>
    <row r="199" spans="1:11" x14ac:dyDescent="0.5">
      <c r="A199" s="376"/>
      <c r="B199" s="235"/>
      <c r="C199" s="230" t="s">
        <v>369</v>
      </c>
      <c r="D199" s="245"/>
      <c r="E199" s="245"/>
      <c r="F199" s="230"/>
      <c r="G199" s="230"/>
      <c r="H199" s="230"/>
      <c r="I199" s="230"/>
      <c r="J199" s="245"/>
      <c r="K199" s="375"/>
    </row>
    <row r="200" spans="1:11" x14ac:dyDescent="0.5">
      <c r="A200" s="376"/>
      <c r="B200" s="235"/>
      <c r="C200" s="380" t="s">
        <v>15</v>
      </c>
      <c r="D200" s="245"/>
      <c r="E200" s="245"/>
      <c r="F200" s="230"/>
      <c r="G200" s="230"/>
      <c r="H200" s="230"/>
      <c r="I200" s="230"/>
      <c r="J200" s="245"/>
      <c r="K200" s="375"/>
    </row>
    <row r="201" spans="1:11" x14ac:dyDescent="0.5">
      <c r="A201" s="376"/>
      <c r="B201" s="230"/>
      <c r="C201" s="230" t="s">
        <v>330</v>
      </c>
      <c r="D201" s="245"/>
      <c r="E201" s="245"/>
      <c r="F201" s="230"/>
      <c r="G201" s="230"/>
      <c r="H201" s="230"/>
      <c r="I201" s="230"/>
      <c r="J201" s="245"/>
      <c r="K201" s="375"/>
    </row>
    <row r="202" spans="1:11" x14ac:dyDescent="0.5">
      <c r="A202" s="376"/>
      <c r="B202" s="230"/>
      <c r="C202" s="230" t="s">
        <v>478</v>
      </c>
      <c r="D202" s="245" t="s">
        <v>679</v>
      </c>
      <c r="E202" s="245" t="s">
        <v>678</v>
      </c>
      <c r="F202" s="230"/>
      <c r="G202" s="245" t="s">
        <v>674</v>
      </c>
      <c r="H202" s="245"/>
      <c r="I202" s="245" t="s">
        <v>674</v>
      </c>
      <c r="J202" s="245" t="s">
        <v>456</v>
      </c>
      <c r="K202" s="375" t="s">
        <v>678</v>
      </c>
    </row>
    <row r="203" spans="1:11" x14ac:dyDescent="0.5">
      <c r="A203" s="376"/>
      <c r="B203" s="230"/>
      <c r="C203" s="230" t="s">
        <v>479</v>
      </c>
      <c r="D203" s="245"/>
      <c r="E203" s="245" t="s">
        <v>677</v>
      </c>
      <c r="F203" s="230"/>
      <c r="G203" s="230"/>
      <c r="H203" s="230"/>
      <c r="I203" s="230"/>
      <c r="J203" s="245"/>
      <c r="K203" s="375" t="s">
        <v>677</v>
      </c>
    </row>
    <row r="204" spans="1:11" x14ac:dyDescent="0.5">
      <c r="A204" s="376"/>
      <c r="B204" s="230"/>
      <c r="C204" s="230" t="s">
        <v>480</v>
      </c>
      <c r="D204" s="245" t="s">
        <v>679</v>
      </c>
      <c r="E204" s="245" t="s">
        <v>678</v>
      </c>
      <c r="F204" s="230"/>
      <c r="G204" s="245" t="s">
        <v>674</v>
      </c>
      <c r="H204" s="245"/>
      <c r="I204" s="245" t="s">
        <v>674</v>
      </c>
      <c r="J204" s="245" t="s">
        <v>456</v>
      </c>
      <c r="K204" s="375" t="s">
        <v>678</v>
      </c>
    </row>
    <row r="205" spans="1:11" x14ac:dyDescent="0.5">
      <c r="A205" s="376"/>
      <c r="B205" s="230"/>
      <c r="C205" s="230" t="s">
        <v>481</v>
      </c>
      <c r="D205" s="245"/>
      <c r="E205" s="245" t="s">
        <v>677</v>
      </c>
      <c r="F205" s="230"/>
      <c r="G205" s="230"/>
      <c r="H205" s="230"/>
      <c r="I205" s="230"/>
      <c r="J205" s="245"/>
      <c r="K205" s="375" t="s">
        <v>677</v>
      </c>
    </row>
    <row r="206" spans="1:11" x14ac:dyDescent="0.5">
      <c r="A206" s="376"/>
      <c r="B206" s="230"/>
      <c r="C206" s="230" t="s">
        <v>370</v>
      </c>
      <c r="D206" s="245" t="s">
        <v>679</v>
      </c>
      <c r="E206" s="245" t="s">
        <v>678</v>
      </c>
      <c r="F206" s="230"/>
      <c r="G206" s="245" t="s">
        <v>674</v>
      </c>
      <c r="H206" s="245"/>
      <c r="I206" s="245" t="s">
        <v>674</v>
      </c>
      <c r="J206" s="245" t="s">
        <v>456</v>
      </c>
      <c r="K206" s="375" t="s">
        <v>678</v>
      </c>
    </row>
    <row r="207" spans="1:11" x14ac:dyDescent="0.5">
      <c r="A207" s="376"/>
      <c r="B207" s="230"/>
      <c r="C207" s="230" t="s">
        <v>331</v>
      </c>
      <c r="D207" s="245"/>
      <c r="E207" s="245" t="s">
        <v>677</v>
      </c>
      <c r="F207" s="230"/>
      <c r="G207" s="230"/>
      <c r="H207" s="230"/>
      <c r="I207" s="230"/>
      <c r="J207" s="245"/>
      <c r="K207" s="375" t="s">
        <v>677</v>
      </c>
    </row>
    <row r="208" spans="1:11" x14ac:dyDescent="0.5">
      <c r="A208" s="376"/>
      <c r="B208" s="230"/>
      <c r="C208" s="230" t="s">
        <v>482</v>
      </c>
      <c r="D208" s="245" t="s">
        <v>679</v>
      </c>
      <c r="E208" s="245" t="s">
        <v>678</v>
      </c>
      <c r="F208" s="230"/>
      <c r="G208" s="245" t="s">
        <v>674</v>
      </c>
      <c r="H208" s="245"/>
      <c r="I208" s="245" t="s">
        <v>674</v>
      </c>
      <c r="J208" s="245" t="s">
        <v>456</v>
      </c>
      <c r="K208" s="375" t="s">
        <v>678</v>
      </c>
    </row>
    <row r="209" spans="1:11" x14ac:dyDescent="0.5">
      <c r="A209" s="376"/>
      <c r="B209" s="230"/>
      <c r="C209" s="230" t="s">
        <v>483</v>
      </c>
      <c r="D209" s="245"/>
      <c r="E209" s="245" t="s">
        <v>677</v>
      </c>
      <c r="F209" s="230"/>
      <c r="G209" s="230"/>
      <c r="H209" s="230"/>
      <c r="I209" s="230"/>
      <c r="J209" s="245"/>
      <c r="K209" s="375" t="s">
        <v>677</v>
      </c>
    </row>
    <row r="210" spans="1:11" x14ac:dyDescent="0.5">
      <c r="A210" s="376"/>
      <c r="B210" s="230"/>
      <c r="C210" s="230" t="s">
        <v>484</v>
      </c>
      <c r="D210" s="245"/>
      <c r="E210" s="245"/>
      <c r="F210" s="230"/>
      <c r="G210" s="230"/>
      <c r="H210" s="230"/>
      <c r="I210" s="230"/>
      <c r="J210" s="245"/>
      <c r="K210" s="375"/>
    </row>
    <row r="211" spans="1:11" x14ac:dyDescent="0.5">
      <c r="A211" s="376"/>
      <c r="B211" s="230"/>
      <c r="C211" s="230" t="s">
        <v>485</v>
      </c>
      <c r="D211" s="245"/>
      <c r="E211" s="245"/>
      <c r="F211" s="230"/>
      <c r="G211" s="230"/>
      <c r="H211" s="230"/>
      <c r="I211" s="230"/>
      <c r="J211" s="245"/>
      <c r="K211" s="375"/>
    </row>
    <row r="212" spans="1:11" x14ac:dyDescent="0.5">
      <c r="A212" s="376"/>
      <c r="B212" s="230"/>
      <c r="C212" s="230" t="s">
        <v>487</v>
      </c>
      <c r="D212" s="245" t="s">
        <v>679</v>
      </c>
      <c r="E212" s="245" t="s">
        <v>678</v>
      </c>
      <c r="F212" s="230"/>
      <c r="G212" s="245" t="s">
        <v>674</v>
      </c>
      <c r="H212" s="245"/>
      <c r="I212" s="245" t="s">
        <v>674</v>
      </c>
      <c r="J212" s="245" t="s">
        <v>456</v>
      </c>
      <c r="K212" s="375" t="s">
        <v>678</v>
      </c>
    </row>
    <row r="213" spans="1:11" x14ac:dyDescent="0.5">
      <c r="A213" s="376"/>
      <c r="B213" s="230"/>
      <c r="C213" s="230" t="s">
        <v>486</v>
      </c>
      <c r="D213" s="245"/>
      <c r="E213" s="245" t="s">
        <v>677</v>
      </c>
      <c r="F213" s="230"/>
      <c r="G213" s="230"/>
      <c r="H213" s="230"/>
      <c r="I213" s="230"/>
      <c r="J213" s="245"/>
      <c r="K213" s="375" t="s">
        <v>677</v>
      </c>
    </row>
    <row r="214" spans="1:11" x14ac:dyDescent="0.5">
      <c r="A214" s="376"/>
      <c r="B214" s="230"/>
      <c r="C214" s="230" t="s">
        <v>1357</v>
      </c>
      <c r="D214" s="245" t="s">
        <v>892</v>
      </c>
      <c r="E214" s="245" t="s">
        <v>662</v>
      </c>
      <c r="F214" s="245"/>
      <c r="G214" s="450">
        <v>12000</v>
      </c>
      <c r="H214" s="566">
        <v>12000</v>
      </c>
      <c r="I214" s="230"/>
      <c r="J214" s="245" t="s">
        <v>1354</v>
      </c>
      <c r="K214" s="375" t="s">
        <v>662</v>
      </c>
    </row>
    <row r="215" spans="1:11" x14ac:dyDescent="0.5">
      <c r="A215" s="376"/>
      <c r="B215" s="230"/>
      <c r="C215" s="230" t="s">
        <v>1355</v>
      </c>
      <c r="D215" s="451" t="s">
        <v>1356</v>
      </c>
      <c r="E215" s="245"/>
      <c r="F215" s="245"/>
      <c r="G215" s="230"/>
      <c r="H215" s="230"/>
      <c r="I215" s="450"/>
      <c r="J215" s="230"/>
      <c r="K215" s="375"/>
    </row>
    <row r="216" spans="1:11" ht="6" customHeight="1" x14ac:dyDescent="0.5">
      <c r="A216" s="377"/>
      <c r="B216" s="232"/>
      <c r="C216" s="232"/>
      <c r="D216" s="270"/>
      <c r="E216" s="270"/>
      <c r="F216" s="232"/>
      <c r="G216" s="232"/>
      <c r="H216" s="232"/>
      <c r="I216" s="232"/>
      <c r="J216" s="270"/>
      <c r="K216" s="378"/>
    </row>
    <row r="217" spans="1:11" x14ac:dyDescent="0.5">
      <c r="A217" s="376"/>
      <c r="B217" s="230"/>
      <c r="C217" s="236" t="s">
        <v>332</v>
      </c>
      <c r="D217" s="245"/>
      <c r="E217" s="245"/>
      <c r="F217" s="230"/>
      <c r="G217" s="230"/>
      <c r="H217" s="230"/>
      <c r="I217" s="230"/>
      <c r="J217" s="245"/>
      <c r="K217" s="375"/>
    </row>
    <row r="218" spans="1:11" x14ac:dyDescent="0.5">
      <c r="A218" s="376"/>
      <c r="B218" s="230"/>
      <c r="C218" s="380" t="s">
        <v>333</v>
      </c>
      <c r="D218" s="245"/>
      <c r="E218" s="245"/>
      <c r="F218" s="230"/>
      <c r="G218" s="230"/>
      <c r="H218" s="230"/>
      <c r="I218" s="230"/>
      <c r="J218" s="245"/>
      <c r="K218" s="375"/>
    </row>
    <row r="219" spans="1:11" x14ac:dyDescent="0.5">
      <c r="A219" s="376"/>
      <c r="B219" s="230"/>
      <c r="C219" s="230" t="s">
        <v>488</v>
      </c>
      <c r="D219" s="245" t="s">
        <v>698</v>
      </c>
      <c r="E219" s="245" t="s">
        <v>684</v>
      </c>
      <c r="F219" s="230"/>
      <c r="G219" s="245" t="s">
        <v>674</v>
      </c>
      <c r="H219" s="245"/>
      <c r="I219" s="245" t="s">
        <v>674</v>
      </c>
      <c r="J219" s="245" t="s">
        <v>687</v>
      </c>
      <c r="K219" s="385" t="s">
        <v>685</v>
      </c>
    </row>
    <row r="220" spans="1:11" x14ac:dyDescent="0.5">
      <c r="A220" s="376"/>
      <c r="B220" s="230"/>
      <c r="C220" s="230" t="s">
        <v>489</v>
      </c>
      <c r="D220" s="245"/>
      <c r="E220" s="245"/>
      <c r="F220" s="230"/>
      <c r="G220" s="245"/>
      <c r="H220" s="245"/>
      <c r="I220" s="245"/>
      <c r="J220" s="245"/>
      <c r="K220" s="385" t="s">
        <v>15</v>
      </c>
    </row>
    <row r="221" spans="1:11" x14ac:dyDescent="0.5">
      <c r="A221" s="376"/>
      <c r="B221" s="230"/>
      <c r="C221" s="230" t="s">
        <v>490</v>
      </c>
      <c r="D221" s="245"/>
      <c r="E221" s="245"/>
      <c r="F221" s="230"/>
      <c r="G221" s="230"/>
      <c r="H221" s="230"/>
      <c r="I221" s="230"/>
      <c r="J221" s="245"/>
      <c r="K221" s="375"/>
    </row>
    <row r="222" spans="1:11" x14ac:dyDescent="0.5">
      <c r="A222" s="376"/>
      <c r="B222" s="230"/>
      <c r="C222" s="230" t="s">
        <v>491</v>
      </c>
      <c r="D222" s="245"/>
      <c r="E222" s="245"/>
      <c r="F222" s="230"/>
      <c r="G222" s="230"/>
      <c r="H222" s="230"/>
      <c r="I222" s="230"/>
      <c r="J222" s="245"/>
      <c r="K222" s="375"/>
    </row>
    <row r="223" spans="1:11" x14ac:dyDescent="0.5">
      <c r="A223" s="376"/>
      <c r="B223" s="230"/>
      <c r="C223" s="230" t="s">
        <v>492</v>
      </c>
      <c r="D223" s="245"/>
      <c r="E223" s="245"/>
      <c r="F223" s="230"/>
      <c r="G223" s="230"/>
      <c r="H223" s="230"/>
      <c r="I223" s="230"/>
      <c r="J223" s="245"/>
      <c r="K223" s="375"/>
    </row>
    <row r="224" spans="1:11" x14ac:dyDescent="0.5">
      <c r="A224" s="376"/>
      <c r="B224" s="230"/>
      <c r="C224" s="230" t="s">
        <v>493</v>
      </c>
      <c r="D224" s="245"/>
      <c r="E224" s="245"/>
      <c r="F224" s="230"/>
      <c r="G224" s="230"/>
      <c r="H224" s="230"/>
      <c r="I224" s="230"/>
      <c r="J224" s="245"/>
      <c r="K224" s="375"/>
    </row>
    <row r="225" spans="1:11" x14ac:dyDescent="0.5">
      <c r="A225" s="376"/>
      <c r="B225" s="230"/>
      <c r="C225" s="230" t="s">
        <v>494</v>
      </c>
      <c r="D225" s="245"/>
      <c r="E225" s="245"/>
      <c r="F225" s="230"/>
      <c r="G225" s="230"/>
      <c r="H225" s="230"/>
      <c r="I225" s="230"/>
      <c r="J225" s="245"/>
      <c r="K225" s="375"/>
    </row>
    <row r="226" spans="1:11" x14ac:dyDescent="0.5">
      <c r="A226" s="376"/>
      <c r="B226" s="230"/>
      <c r="C226" s="230" t="s">
        <v>495</v>
      </c>
      <c r="D226" s="245"/>
      <c r="E226" s="245"/>
      <c r="F226" s="230"/>
      <c r="G226" s="230"/>
      <c r="H226" s="230"/>
      <c r="I226" s="230"/>
      <c r="J226" s="245"/>
      <c r="K226" s="375"/>
    </row>
    <row r="227" spans="1:11" x14ac:dyDescent="0.5">
      <c r="A227" s="376"/>
      <c r="B227" s="230"/>
      <c r="C227" s="230" t="s">
        <v>496</v>
      </c>
      <c r="D227" s="245" t="s">
        <v>718</v>
      </c>
      <c r="E227" s="245" t="s">
        <v>684</v>
      </c>
      <c r="F227" s="230"/>
      <c r="G227" s="245" t="s">
        <v>674</v>
      </c>
      <c r="H227" s="245"/>
      <c r="I227" s="245" t="s">
        <v>674</v>
      </c>
      <c r="J227" s="245" t="s">
        <v>664</v>
      </c>
      <c r="K227" s="385" t="s">
        <v>685</v>
      </c>
    </row>
    <row r="228" spans="1:11" x14ac:dyDescent="0.5">
      <c r="A228" s="376"/>
      <c r="B228" s="230"/>
      <c r="C228" s="230" t="s">
        <v>497</v>
      </c>
      <c r="D228" s="245"/>
      <c r="E228" s="245"/>
      <c r="F228" s="230"/>
      <c r="G228" s="245"/>
      <c r="H228" s="245"/>
      <c r="I228" s="245"/>
      <c r="J228" s="245"/>
      <c r="K228" s="385" t="s">
        <v>15</v>
      </c>
    </row>
    <row r="229" spans="1:11" x14ac:dyDescent="0.5">
      <c r="A229" s="376"/>
      <c r="B229" s="230"/>
      <c r="C229" s="230" t="s">
        <v>498</v>
      </c>
      <c r="D229" s="245"/>
      <c r="E229" s="245"/>
      <c r="F229" s="230"/>
      <c r="G229" s="230"/>
      <c r="H229" s="230"/>
      <c r="I229" s="230"/>
      <c r="J229" s="245"/>
      <c r="K229" s="375"/>
    </row>
    <row r="230" spans="1:11" x14ac:dyDescent="0.5">
      <c r="A230" s="376"/>
      <c r="B230" s="230"/>
      <c r="C230" s="230" t="s">
        <v>499</v>
      </c>
      <c r="D230" s="245" t="s">
        <v>679</v>
      </c>
      <c r="E230" s="245" t="s">
        <v>678</v>
      </c>
      <c r="F230" s="230"/>
      <c r="G230" s="245" t="s">
        <v>674</v>
      </c>
      <c r="H230" s="245"/>
      <c r="I230" s="245" t="s">
        <v>674</v>
      </c>
      <c r="J230" s="245" t="s">
        <v>456</v>
      </c>
      <c r="K230" s="375" t="s">
        <v>678</v>
      </c>
    </row>
    <row r="231" spans="1:11" x14ac:dyDescent="0.5">
      <c r="A231" s="376"/>
      <c r="B231" s="230"/>
      <c r="C231" s="230" t="s">
        <v>500</v>
      </c>
      <c r="D231" s="245"/>
      <c r="E231" s="245"/>
      <c r="F231" s="230"/>
      <c r="G231" s="230"/>
      <c r="H231" s="230"/>
      <c r="I231" s="230"/>
      <c r="J231" s="245"/>
      <c r="K231" s="375"/>
    </row>
    <row r="232" spans="1:11" x14ac:dyDescent="0.5">
      <c r="A232" s="376"/>
      <c r="B232" s="230"/>
      <c r="C232" s="230" t="s">
        <v>501</v>
      </c>
      <c r="D232" s="245"/>
      <c r="E232" s="245"/>
      <c r="F232" s="230"/>
      <c r="G232" s="230"/>
      <c r="H232" s="230"/>
      <c r="I232" s="230"/>
      <c r="J232" s="245"/>
      <c r="K232" s="375"/>
    </row>
    <row r="233" spans="1:11" x14ac:dyDescent="0.5">
      <c r="A233" s="376"/>
      <c r="B233" s="230"/>
      <c r="C233" s="230" t="s">
        <v>502</v>
      </c>
      <c r="D233" s="245" t="s">
        <v>679</v>
      </c>
      <c r="E233" s="245" t="s">
        <v>678</v>
      </c>
      <c r="F233" s="230"/>
      <c r="G233" s="245" t="s">
        <v>674</v>
      </c>
      <c r="H233" s="245"/>
      <c r="I233" s="245" t="s">
        <v>674</v>
      </c>
      <c r="J233" s="245" t="s">
        <v>456</v>
      </c>
      <c r="K233" s="375" t="s">
        <v>678</v>
      </c>
    </row>
    <row r="234" spans="1:11" x14ac:dyDescent="0.5">
      <c r="A234" s="376"/>
      <c r="B234" s="230"/>
      <c r="C234" s="230" t="s">
        <v>504</v>
      </c>
      <c r="D234" s="245"/>
      <c r="E234" s="245"/>
      <c r="F234" s="230"/>
      <c r="G234" s="230"/>
      <c r="H234" s="230"/>
      <c r="I234" s="230"/>
      <c r="J234" s="245"/>
      <c r="K234" s="375"/>
    </row>
    <row r="235" spans="1:11" x14ac:dyDescent="0.5">
      <c r="A235" s="376"/>
      <c r="B235" s="230"/>
      <c r="C235" s="230" t="s">
        <v>503</v>
      </c>
      <c r="D235" s="245"/>
      <c r="E235" s="245"/>
      <c r="F235" s="230"/>
      <c r="G235" s="230"/>
      <c r="H235" s="230"/>
      <c r="I235" s="230"/>
      <c r="J235" s="245"/>
      <c r="K235" s="375"/>
    </row>
    <row r="236" spans="1:11" ht="7.15" customHeight="1" x14ac:dyDescent="0.5">
      <c r="A236" s="377"/>
      <c r="B236" s="232"/>
      <c r="C236" s="232"/>
      <c r="D236" s="270"/>
      <c r="E236" s="270"/>
      <c r="F236" s="232"/>
      <c r="G236" s="232"/>
      <c r="H236" s="232"/>
      <c r="I236" s="232"/>
      <c r="J236" s="270"/>
      <c r="K236" s="378"/>
    </row>
    <row r="237" spans="1:11" x14ac:dyDescent="0.5">
      <c r="A237" s="376"/>
      <c r="B237" s="230"/>
      <c r="C237" s="236" t="s">
        <v>337</v>
      </c>
      <c r="D237" s="245"/>
      <c r="E237" s="245"/>
      <c r="F237" s="230"/>
      <c r="G237" s="230"/>
      <c r="H237" s="230"/>
      <c r="I237" s="230"/>
      <c r="J237" s="245"/>
      <c r="K237" s="375"/>
    </row>
    <row r="238" spans="1:11" x14ac:dyDescent="0.5">
      <c r="A238" s="376"/>
      <c r="B238" s="230"/>
      <c r="C238" s="380" t="s">
        <v>15</v>
      </c>
      <c r="D238" s="245"/>
      <c r="E238" s="245"/>
      <c r="F238" s="230"/>
      <c r="G238" s="230"/>
      <c r="H238" s="230"/>
      <c r="I238" s="230"/>
      <c r="J238" s="245"/>
      <c r="K238" s="375"/>
    </row>
    <row r="239" spans="1:11" x14ac:dyDescent="0.5">
      <c r="A239" s="376"/>
      <c r="B239" s="230"/>
      <c r="C239" s="230" t="s">
        <v>505</v>
      </c>
      <c r="D239" s="245"/>
      <c r="E239" s="245"/>
      <c r="F239" s="230"/>
      <c r="G239" s="230"/>
      <c r="H239" s="230"/>
      <c r="I239" s="230"/>
      <c r="J239" s="245"/>
      <c r="K239" s="375"/>
    </row>
    <row r="240" spans="1:11" x14ac:dyDescent="0.5">
      <c r="A240" s="376"/>
      <c r="B240" s="230"/>
      <c r="C240" s="230" t="s">
        <v>506</v>
      </c>
      <c r="D240" s="245"/>
      <c r="E240" s="245"/>
      <c r="F240" s="230"/>
      <c r="G240" s="230"/>
      <c r="H240" s="230"/>
      <c r="I240" s="230"/>
      <c r="J240" s="245"/>
      <c r="K240" s="375"/>
    </row>
    <row r="241" spans="1:11" x14ac:dyDescent="0.5">
      <c r="A241" s="376"/>
      <c r="B241" s="230"/>
      <c r="C241" s="230" t="s">
        <v>507</v>
      </c>
      <c r="D241" s="245"/>
      <c r="E241" s="245"/>
      <c r="F241" s="230"/>
      <c r="G241" s="230"/>
      <c r="H241" s="230"/>
      <c r="I241" s="230"/>
      <c r="J241" s="245"/>
      <c r="K241" s="375"/>
    </row>
    <row r="242" spans="1:11" x14ac:dyDescent="0.5">
      <c r="A242" s="376"/>
      <c r="B242" s="230"/>
      <c r="C242" s="230" t="s">
        <v>508</v>
      </c>
      <c r="D242" s="245"/>
      <c r="E242" s="245"/>
      <c r="F242" s="230"/>
      <c r="G242" s="230"/>
      <c r="H242" s="230"/>
      <c r="I242" s="230"/>
      <c r="J242" s="245"/>
      <c r="K242" s="375"/>
    </row>
    <row r="243" spans="1:11" x14ac:dyDescent="0.5">
      <c r="A243" s="376"/>
      <c r="B243" s="230"/>
      <c r="C243" s="230" t="s">
        <v>509</v>
      </c>
      <c r="D243" s="245" t="s">
        <v>665</v>
      </c>
      <c r="E243" s="245" t="s">
        <v>122</v>
      </c>
      <c r="F243" s="230"/>
      <c r="G243" s="245" t="s">
        <v>674</v>
      </c>
      <c r="H243" s="245"/>
      <c r="I243" s="245" t="s">
        <v>674</v>
      </c>
      <c r="J243" s="245" t="s">
        <v>720</v>
      </c>
      <c r="K243" s="375" t="s">
        <v>722</v>
      </c>
    </row>
    <row r="244" spans="1:11" x14ac:dyDescent="0.5">
      <c r="A244" s="376"/>
      <c r="B244" s="230"/>
      <c r="C244" s="230" t="s">
        <v>510</v>
      </c>
      <c r="D244" s="245"/>
      <c r="E244" s="245"/>
      <c r="F244" s="230"/>
      <c r="G244" s="230"/>
      <c r="H244" s="230"/>
      <c r="I244" s="230"/>
      <c r="J244" s="245" t="s">
        <v>721</v>
      </c>
      <c r="K244" s="375"/>
    </row>
    <row r="245" spans="1:11" x14ac:dyDescent="0.5">
      <c r="A245" s="376"/>
      <c r="B245" s="230"/>
      <c r="C245" s="230" t="s">
        <v>511</v>
      </c>
      <c r="D245" s="245"/>
      <c r="E245" s="245"/>
      <c r="F245" s="230"/>
      <c r="G245" s="230"/>
      <c r="H245" s="230"/>
      <c r="I245" s="230"/>
      <c r="J245" s="245"/>
      <c r="K245" s="375"/>
    </row>
    <row r="246" spans="1:11" x14ac:dyDescent="0.5">
      <c r="A246" s="376"/>
      <c r="B246" s="230"/>
      <c r="C246" s="230" t="s">
        <v>512</v>
      </c>
      <c r="D246" s="245"/>
      <c r="E246" s="245"/>
      <c r="F246" s="230"/>
      <c r="G246" s="230"/>
      <c r="H246" s="230"/>
      <c r="I246" s="230"/>
      <c r="J246" s="245"/>
      <c r="K246" s="375"/>
    </row>
    <row r="247" spans="1:11" x14ac:dyDescent="0.5">
      <c r="A247" s="376"/>
      <c r="B247" s="230"/>
      <c r="C247" s="230" t="s">
        <v>513</v>
      </c>
      <c r="D247" s="245" t="s">
        <v>679</v>
      </c>
      <c r="E247" s="245" t="s">
        <v>678</v>
      </c>
      <c r="F247" s="230"/>
      <c r="G247" s="245" t="s">
        <v>674</v>
      </c>
      <c r="H247" s="245"/>
      <c r="I247" s="245" t="s">
        <v>674</v>
      </c>
      <c r="J247" s="245" t="s">
        <v>456</v>
      </c>
      <c r="K247" s="375" t="s">
        <v>678</v>
      </c>
    </row>
    <row r="248" spans="1:11" x14ac:dyDescent="0.5">
      <c r="A248" s="376"/>
      <c r="B248" s="230"/>
      <c r="C248" s="230" t="s">
        <v>514</v>
      </c>
      <c r="D248" s="245"/>
      <c r="E248" s="245"/>
      <c r="F248" s="230"/>
      <c r="G248" s="230"/>
      <c r="H248" s="230"/>
      <c r="I248" s="230"/>
      <c r="J248" s="245"/>
      <c r="K248" s="375"/>
    </row>
    <row r="249" spans="1:11" x14ac:dyDescent="0.5">
      <c r="A249" s="376"/>
      <c r="B249" s="230"/>
      <c r="C249" s="230" t="s">
        <v>740</v>
      </c>
      <c r="D249" s="245" t="s">
        <v>1094</v>
      </c>
      <c r="E249" s="245" t="s">
        <v>122</v>
      </c>
      <c r="F249" s="230"/>
      <c r="G249" s="263">
        <v>5700</v>
      </c>
      <c r="H249" s="263">
        <v>5700</v>
      </c>
      <c r="I249" s="230" t="s">
        <v>706</v>
      </c>
      <c r="J249" s="245" t="s">
        <v>1302</v>
      </c>
      <c r="K249" s="375"/>
    </row>
    <row r="250" spans="1:11" x14ac:dyDescent="0.5">
      <c r="A250" s="376"/>
      <c r="B250" s="230"/>
      <c r="C250" s="230" t="s">
        <v>719</v>
      </c>
      <c r="D250" s="245"/>
      <c r="E250" s="245" t="s">
        <v>1301</v>
      </c>
      <c r="F250" s="230"/>
      <c r="G250" s="230"/>
      <c r="H250" s="230"/>
      <c r="I250" s="230"/>
      <c r="J250" s="245"/>
      <c r="K250" s="375"/>
    </row>
    <row r="251" spans="1:11" x14ac:dyDescent="0.5">
      <c r="A251" s="376"/>
      <c r="B251" s="230"/>
      <c r="C251" s="380" t="s">
        <v>328</v>
      </c>
      <c r="D251" s="245"/>
      <c r="E251" s="245"/>
      <c r="F251" s="230"/>
      <c r="G251" s="230"/>
      <c r="H251" s="230"/>
      <c r="I251" s="230"/>
      <c r="J251" s="245"/>
      <c r="K251" s="375"/>
    </row>
    <row r="252" spans="1:11" x14ac:dyDescent="0.5">
      <c r="A252" s="376"/>
      <c r="B252" s="230"/>
      <c r="C252" s="230" t="s">
        <v>515</v>
      </c>
      <c r="D252" s="245" t="s">
        <v>679</v>
      </c>
      <c r="E252" s="245" t="s">
        <v>678</v>
      </c>
      <c r="F252" s="230"/>
      <c r="G252" s="245" t="s">
        <v>674</v>
      </c>
      <c r="H252" s="245"/>
      <c r="I252" s="245" t="s">
        <v>674</v>
      </c>
      <c r="J252" s="245" t="s">
        <v>456</v>
      </c>
      <c r="K252" s="375" t="s">
        <v>723</v>
      </c>
    </row>
    <row r="253" spans="1:11" x14ac:dyDescent="0.5">
      <c r="A253" s="376"/>
      <c r="B253" s="230"/>
      <c r="C253" s="230" t="s">
        <v>516</v>
      </c>
      <c r="D253" s="245"/>
      <c r="E253" s="245"/>
      <c r="F253" s="230"/>
      <c r="G253" s="230"/>
      <c r="H253" s="230"/>
      <c r="I253" s="230"/>
      <c r="J253" s="245"/>
      <c r="K253" s="375"/>
    </row>
    <row r="254" spans="1:11" x14ac:dyDescent="0.5">
      <c r="A254" s="376"/>
      <c r="B254" s="230"/>
      <c r="C254" s="230" t="s">
        <v>517</v>
      </c>
      <c r="D254" s="245"/>
      <c r="E254" s="245"/>
      <c r="F254" s="230"/>
      <c r="G254" s="230"/>
      <c r="H254" s="230"/>
      <c r="I254" s="230"/>
      <c r="J254" s="245"/>
      <c r="K254" s="375"/>
    </row>
    <row r="255" spans="1:11" x14ac:dyDescent="0.5">
      <c r="A255" s="376"/>
      <c r="B255" s="230"/>
      <c r="C255" s="230" t="s">
        <v>518</v>
      </c>
      <c r="D255" s="245" t="s">
        <v>679</v>
      </c>
      <c r="E255" s="245" t="s">
        <v>678</v>
      </c>
      <c r="F255" s="230"/>
      <c r="G255" s="245" t="s">
        <v>674</v>
      </c>
      <c r="H255" s="245"/>
      <c r="I255" s="245" t="s">
        <v>674</v>
      </c>
      <c r="J255" s="245" t="s">
        <v>456</v>
      </c>
      <c r="K255" s="375" t="s">
        <v>723</v>
      </c>
    </row>
    <row r="256" spans="1:11" x14ac:dyDescent="0.5">
      <c r="A256" s="376"/>
      <c r="B256" s="230"/>
      <c r="C256" s="230" t="s">
        <v>519</v>
      </c>
      <c r="D256" s="245"/>
      <c r="E256" s="245"/>
      <c r="F256" s="230"/>
      <c r="G256" s="230"/>
      <c r="H256" s="230"/>
      <c r="I256" s="230"/>
      <c r="J256" s="245"/>
      <c r="K256" s="375"/>
    </row>
    <row r="257" spans="1:11" x14ac:dyDescent="0.5">
      <c r="A257" s="376"/>
      <c r="B257" s="230"/>
      <c r="C257" s="230" t="s">
        <v>520</v>
      </c>
      <c r="D257" s="245" t="s">
        <v>679</v>
      </c>
      <c r="E257" s="245" t="s">
        <v>678</v>
      </c>
      <c r="F257" s="230"/>
      <c r="G257" s="245" t="s">
        <v>674</v>
      </c>
      <c r="H257" s="245"/>
      <c r="I257" s="245" t="s">
        <v>674</v>
      </c>
      <c r="J257" s="245" t="s">
        <v>456</v>
      </c>
      <c r="K257" s="375" t="s">
        <v>724</v>
      </c>
    </row>
    <row r="258" spans="1:11" x14ac:dyDescent="0.5">
      <c r="A258" s="376"/>
      <c r="B258" s="230"/>
      <c r="C258" s="230" t="s">
        <v>521</v>
      </c>
      <c r="D258" s="245"/>
      <c r="E258" s="245"/>
      <c r="F258" s="230"/>
      <c r="G258" s="230"/>
      <c r="H258" s="230"/>
      <c r="I258" s="230"/>
      <c r="J258" s="245"/>
      <c r="K258" s="375"/>
    </row>
    <row r="259" spans="1:11" x14ac:dyDescent="0.5">
      <c r="A259" s="376"/>
      <c r="B259" s="230"/>
      <c r="C259" s="230" t="s">
        <v>522</v>
      </c>
      <c r="D259" s="245" t="s">
        <v>679</v>
      </c>
      <c r="E259" s="245" t="s">
        <v>678</v>
      </c>
      <c r="F259" s="230"/>
      <c r="G259" s="245" t="s">
        <v>674</v>
      </c>
      <c r="H259" s="245"/>
      <c r="I259" s="245" t="s">
        <v>674</v>
      </c>
      <c r="J259" s="245" t="s">
        <v>456</v>
      </c>
      <c r="K259" s="375" t="s">
        <v>725</v>
      </c>
    </row>
    <row r="260" spans="1:11" x14ac:dyDescent="0.5">
      <c r="A260" s="376"/>
      <c r="B260" s="230"/>
      <c r="C260" s="230" t="s">
        <v>523</v>
      </c>
      <c r="D260" s="245"/>
      <c r="E260" s="245"/>
      <c r="F260" s="230"/>
      <c r="G260" s="230"/>
      <c r="H260" s="230"/>
      <c r="I260" s="230"/>
      <c r="J260" s="245"/>
      <c r="K260" s="375"/>
    </row>
    <row r="261" spans="1:11" x14ac:dyDescent="0.5">
      <c r="A261" s="376"/>
      <c r="B261" s="230"/>
      <c r="C261" s="230" t="s">
        <v>524</v>
      </c>
      <c r="D261" s="245"/>
      <c r="E261" s="245"/>
      <c r="F261" s="230"/>
      <c r="G261" s="230"/>
      <c r="H261" s="230"/>
      <c r="I261" s="230"/>
      <c r="J261" s="245"/>
      <c r="K261" s="375"/>
    </row>
    <row r="262" spans="1:11" x14ac:dyDescent="0.5">
      <c r="A262" s="376"/>
      <c r="B262" s="230"/>
      <c r="C262" s="230" t="s">
        <v>526</v>
      </c>
      <c r="D262" s="245" t="s">
        <v>679</v>
      </c>
      <c r="E262" s="245" t="s">
        <v>678</v>
      </c>
      <c r="F262" s="230"/>
      <c r="G262" s="245" t="s">
        <v>674</v>
      </c>
      <c r="H262" s="245"/>
      <c r="I262" s="245" t="s">
        <v>674</v>
      </c>
      <c r="J262" s="245" t="s">
        <v>456</v>
      </c>
      <c r="K262" s="375" t="s">
        <v>726</v>
      </c>
    </row>
    <row r="263" spans="1:11" x14ac:dyDescent="0.5">
      <c r="A263" s="376"/>
      <c r="B263" s="230"/>
      <c r="C263" s="230" t="s">
        <v>525</v>
      </c>
      <c r="D263" s="245"/>
      <c r="E263" s="245"/>
      <c r="F263" s="230"/>
      <c r="G263" s="230"/>
      <c r="H263" s="230"/>
      <c r="I263" s="230"/>
      <c r="J263" s="245"/>
      <c r="K263" s="375"/>
    </row>
    <row r="264" spans="1:11" ht="4.9000000000000004" customHeight="1" x14ac:dyDescent="0.5">
      <c r="A264" s="377"/>
      <c r="B264" s="232"/>
      <c r="C264" s="232"/>
      <c r="D264" s="270"/>
      <c r="E264" s="270"/>
      <c r="F264" s="232"/>
      <c r="G264" s="232"/>
      <c r="H264" s="232"/>
      <c r="I264" s="232"/>
      <c r="J264" s="270"/>
      <c r="K264" s="378"/>
    </row>
    <row r="265" spans="1:11" x14ac:dyDescent="0.5">
      <c r="A265" s="376"/>
      <c r="B265" s="230"/>
      <c r="C265" s="236" t="s">
        <v>338</v>
      </c>
      <c r="D265" s="245"/>
      <c r="E265" s="245"/>
      <c r="F265" s="230"/>
      <c r="G265" s="230"/>
      <c r="H265" s="230"/>
      <c r="I265" s="230"/>
      <c r="J265" s="245"/>
      <c r="K265" s="375"/>
    </row>
    <row r="266" spans="1:11" x14ac:dyDescent="0.5">
      <c r="A266" s="376"/>
      <c r="B266" s="230"/>
      <c r="C266" s="380" t="s">
        <v>15</v>
      </c>
      <c r="D266" s="245"/>
      <c r="E266" s="245"/>
      <c r="F266" s="230"/>
      <c r="G266" s="230"/>
      <c r="H266" s="230"/>
      <c r="I266" s="230"/>
      <c r="J266" s="245"/>
      <c r="K266" s="375"/>
    </row>
    <row r="267" spans="1:11" x14ac:dyDescent="0.5">
      <c r="A267" s="376"/>
      <c r="B267" s="230"/>
      <c r="C267" s="230" t="s">
        <v>527</v>
      </c>
      <c r="D267" s="245" t="s">
        <v>718</v>
      </c>
      <c r="E267" s="245" t="s">
        <v>684</v>
      </c>
      <c r="F267" s="230"/>
      <c r="G267" s="245" t="s">
        <v>674</v>
      </c>
      <c r="H267" s="245"/>
      <c r="I267" s="245" t="s">
        <v>674</v>
      </c>
      <c r="J267" s="245" t="s">
        <v>664</v>
      </c>
      <c r="K267" s="375" t="s">
        <v>684</v>
      </c>
    </row>
    <row r="268" spans="1:11" x14ac:dyDescent="0.5">
      <c r="A268" s="376"/>
      <c r="B268" s="230"/>
      <c r="C268" s="230" t="s">
        <v>528</v>
      </c>
      <c r="D268" s="245"/>
      <c r="E268" s="245"/>
      <c r="F268" s="230"/>
      <c r="G268" s="230"/>
      <c r="H268" s="230"/>
      <c r="I268" s="230"/>
      <c r="J268" s="245"/>
      <c r="K268" s="375"/>
    </row>
    <row r="269" spans="1:11" x14ac:dyDescent="0.5">
      <c r="A269" s="376"/>
      <c r="B269" s="230"/>
      <c r="C269" s="230" t="s">
        <v>529</v>
      </c>
      <c r="D269" s="245" t="s">
        <v>718</v>
      </c>
      <c r="E269" s="245" t="s">
        <v>684</v>
      </c>
      <c r="F269" s="230"/>
      <c r="G269" s="245" t="s">
        <v>674</v>
      </c>
      <c r="H269" s="245"/>
      <c r="I269" s="245" t="s">
        <v>674</v>
      </c>
      <c r="J269" s="245" t="s">
        <v>664</v>
      </c>
      <c r="K269" s="375" t="s">
        <v>684</v>
      </c>
    </row>
    <row r="270" spans="1:11" x14ac:dyDescent="0.5">
      <c r="A270" s="376"/>
      <c r="B270" s="230"/>
      <c r="C270" s="230" t="s">
        <v>530</v>
      </c>
      <c r="D270" s="245"/>
      <c r="E270" s="245"/>
      <c r="F270" s="230"/>
      <c r="G270" s="230"/>
      <c r="H270" s="230"/>
      <c r="I270" s="230"/>
      <c r="J270" s="245"/>
      <c r="K270" s="375"/>
    </row>
    <row r="271" spans="1:11" x14ac:dyDescent="0.5">
      <c r="A271" s="376"/>
      <c r="B271" s="230"/>
      <c r="C271" s="230" t="s">
        <v>531</v>
      </c>
      <c r="D271" s="245"/>
      <c r="E271" s="245"/>
      <c r="F271" s="230"/>
      <c r="G271" s="230"/>
      <c r="H271" s="230"/>
      <c r="I271" s="230"/>
      <c r="J271" s="245"/>
      <c r="K271" s="375"/>
    </row>
    <row r="272" spans="1:11" x14ac:dyDescent="0.5">
      <c r="A272" s="376"/>
      <c r="B272" s="230"/>
      <c r="C272" s="230" t="s">
        <v>532</v>
      </c>
      <c r="D272" s="245" t="s">
        <v>679</v>
      </c>
      <c r="E272" s="245" t="s">
        <v>678</v>
      </c>
      <c r="F272" s="230"/>
      <c r="G272" s="245" t="s">
        <v>674</v>
      </c>
      <c r="H272" s="245"/>
      <c r="I272" s="245" t="s">
        <v>674</v>
      </c>
      <c r="J272" s="245" t="s">
        <v>456</v>
      </c>
      <c r="K272" s="375" t="s">
        <v>678</v>
      </c>
    </row>
    <row r="273" spans="1:11" x14ac:dyDescent="0.5">
      <c r="A273" s="376"/>
      <c r="B273" s="230"/>
      <c r="C273" s="230" t="s">
        <v>533</v>
      </c>
      <c r="D273" s="245"/>
      <c r="E273" s="245" t="s">
        <v>677</v>
      </c>
      <c r="F273" s="230"/>
      <c r="G273" s="230"/>
      <c r="H273" s="230"/>
      <c r="I273" s="230"/>
      <c r="J273" s="245"/>
      <c r="K273" s="375" t="s">
        <v>677</v>
      </c>
    </row>
    <row r="274" spans="1:11" x14ac:dyDescent="0.5">
      <c r="A274" s="376"/>
      <c r="B274" s="230"/>
      <c r="C274" s="230" t="s">
        <v>534</v>
      </c>
      <c r="D274" s="245"/>
      <c r="E274" s="245"/>
      <c r="F274" s="230"/>
      <c r="G274" s="230"/>
      <c r="H274" s="230"/>
      <c r="I274" s="230"/>
      <c r="J274" s="245"/>
      <c r="K274" s="375"/>
    </row>
    <row r="275" spans="1:11" x14ac:dyDescent="0.5">
      <c r="A275" s="376"/>
      <c r="B275" s="230"/>
      <c r="C275" s="380" t="s">
        <v>328</v>
      </c>
      <c r="D275" s="245"/>
      <c r="E275" s="245"/>
      <c r="F275" s="230"/>
      <c r="G275" s="230"/>
      <c r="H275" s="230"/>
      <c r="I275" s="230"/>
      <c r="J275" s="245"/>
      <c r="K275" s="375"/>
    </row>
    <row r="276" spans="1:11" x14ac:dyDescent="0.5">
      <c r="A276" s="376"/>
      <c r="B276" s="230"/>
      <c r="C276" s="230" t="s">
        <v>535</v>
      </c>
      <c r="D276" s="245" t="s">
        <v>727</v>
      </c>
      <c r="E276" s="245" t="s">
        <v>678</v>
      </c>
      <c r="F276" s="230"/>
      <c r="G276" s="245" t="s">
        <v>674</v>
      </c>
      <c r="H276" s="245"/>
      <c r="I276" s="245" t="s">
        <v>674</v>
      </c>
      <c r="J276" s="245" t="s">
        <v>456</v>
      </c>
      <c r="K276" s="375" t="s">
        <v>678</v>
      </c>
    </row>
    <row r="277" spans="1:11" x14ac:dyDescent="0.5">
      <c r="A277" s="376"/>
      <c r="B277" s="230"/>
      <c r="C277" s="230" t="s">
        <v>536</v>
      </c>
      <c r="D277" s="245"/>
      <c r="E277" s="245" t="s">
        <v>677</v>
      </c>
      <c r="F277" s="230"/>
      <c r="G277" s="230"/>
      <c r="H277" s="230"/>
      <c r="I277" s="230"/>
      <c r="J277" s="245"/>
      <c r="K277" s="375" t="s">
        <v>677</v>
      </c>
    </row>
    <row r="278" spans="1:11" x14ac:dyDescent="0.5">
      <c r="A278" s="376"/>
      <c r="B278" s="230"/>
      <c r="C278" s="230" t="s">
        <v>537</v>
      </c>
      <c r="D278" s="245"/>
      <c r="E278" s="245"/>
      <c r="F278" s="230"/>
      <c r="G278" s="230"/>
      <c r="H278" s="230"/>
      <c r="I278" s="230"/>
      <c r="J278" s="245"/>
      <c r="K278" s="375"/>
    </row>
    <row r="279" spans="1:11" x14ac:dyDescent="0.5">
      <c r="A279" s="376"/>
      <c r="B279" s="230"/>
      <c r="C279" s="230" t="s">
        <v>538</v>
      </c>
      <c r="D279" s="245"/>
      <c r="E279" s="245"/>
      <c r="F279" s="230"/>
      <c r="G279" s="230"/>
      <c r="H279" s="230"/>
      <c r="I279" s="230"/>
      <c r="J279" s="245"/>
      <c r="K279" s="375"/>
    </row>
    <row r="280" spans="1:11" x14ac:dyDescent="0.5">
      <c r="A280" s="376"/>
      <c r="B280" s="230"/>
      <c r="C280" s="230" t="s">
        <v>539</v>
      </c>
      <c r="D280" s="245"/>
      <c r="E280" s="245"/>
      <c r="F280" s="230"/>
      <c r="G280" s="230"/>
      <c r="H280" s="230"/>
      <c r="I280" s="230"/>
      <c r="J280" s="245"/>
      <c r="K280" s="375"/>
    </row>
    <row r="281" spans="1:11" x14ac:dyDescent="0.5">
      <c r="A281" s="376"/>
      <c r="B281" s="230"/>
      <c r="C281" s="230" t="s">
        <v>540</v>
      </c>
      <c r="D281" s="245" t="s">
        <v>727</v>
      </c>
      <c r="E281" s="245" t="s">
        <v>678</v>
      </c>
      <c r="F281" s="230"/>
      <c r="G281" s="245" t="s">
        <v>674</v>
      </c>
      <c r="H281" s="245"/>
      <c r="I281" s="245" t="s">
        <v>674</v>
      </c>
      <c r="J281" s="245" t="s">
        <v>456</v>
      </c>
      <c r="K281" s="375" t="s">
        <v>678</v>
      </c>
    </row>
    <row r="282" spans="1:11" x14ac:dyDescent="0.5">
      <c r="A282" s="376"/>
      <c r="B282" s="230"/>
      <c r="C282" s="230" t="s">
        <v>541</v>
      </c>
      <c r="D282" s="245"/>
      <c r="E282" s="245" t="s">
        <v>677</v>
      </c>
      <c r="F282" s="230"/>
      <c r="G282" s="230"/>
      <c r="H282" s="230"/>
      <c r="I282" s="230"/>
      <c r="J282" s="245"/>
      <c r="K282" s="375" t="s">
        <v>677</v>
      </c>
    </row>
    <row r="283" spans="1:11" x14ac:dyDescent="0.5">
      <c r="A283" s="376"/>
      <c r="B283" s="230"/>
      <c r="C283" s="230"/>
      <c r="D283" s="245"/>
      <c r="E283" s="245"/>
      <c r="F283" s="230"/>
      <c r="G283" s="230"/>
      <c r="H283" s="230"/>
      <c r="I283" s="230"/>
      <c r="J283" s="245"/>
      <c r="K283" s="375"/>
    </row>
    <row r="284" spans="1:11" ht="5.65" customHeight="1" x14ac:dyDescent="0.5">
      <c r="A284" s="377"/>
      <c r="B284" s="232"/>
      <c r="C284" s="232"/>
      <c r="D284" s="270"/>
      <c r="E284" s="270"/>
      <c r="F284" s="232"/>
      <c r="G284" s="232"/>
      <c r="H284" s="232"/>
      <c r="I284" s="232"/>
      <c r="J284" s="270"/>
      <c r="K284" s="378"/>
    </row>
    <row r="285" spans="1:11" x14ac:dyDescent="0.5">
      <c r="A285" s="376"/>
      <c r="B285" s="386"/>
      <c r="C285" s="379" t="s">
        <v>334</v>
      </c>
      <c r="D285" s="245"/>
      <c r="E285" s="245"/>
      <c r="F285" s="230"/>
      <c r="G285" s="230"/>
      <c r="H285" s="230"/>
      <c r="I285" s="230"/>
      <c r="J285" s="245"/>
      <c r="K285" s="375"/>
    </row>
    <row r="286" spans="1:11" x14ac:dyDescent="0.5">
      <c r="A286" s="376"/>
      <c r="B286" s="230"/>
      <c r="C286" s="230" t="s">
        <v>542</v>
      </c>
      <c r="D286" s="245" t="s">
        <v>698</v>
      </c>
      <c r="E286" s="245" t="s">
        <v>684</v>
      </c>
      <c r="F286" s="230"/>
      <c r="G286" s="245" t="s">
        <v>674</v>
      </c>
      <c r="H286" s="245"/>
      <c r="I286" s="245" t="s">
        <v>674</v>
      </c>
      <c r="J286" s="245" t="s">
        <v>664</v>
      </c>
      <c r="K286" s="375" t="s">
        <v>678</v>
      </c>
    </row>
    <row r="287" spans="1:11" x14ac:dyDescent="0.5">
      <c r="A287" s="376"/>
      <c r="B287" s="230"/>
      <c r="C287" s="230" t="s">
        <v>543</v>
      </c>
      <c r="D287" s="245"/>
      <c r="E287" s="245"/>
      <c r="F287" s="230"/>
      <c r="G287" s="245"/>
      <c r="H287" s="245"/>
      <c r="I287" s="245"/>
      <c r="J287" s="245"/>
      <c r="K287" s="385"/>
    </row>
    <row r="288" spans="1:11" x14ac:dyDescent="0.5">
      <c r="A288" s="376"/>
      <c r="B288" s="230"/>
      <c r="C288" s="230" t="s">
        <v>544</v>
      </c>
      <c r="D288" s="245"/>
      <c r="E288" s="245"/>
      <c r="F288" s="230"/>
      <c r="G288" s="230"/>
      <c r="H288" s="230"/>
      <c r="I288" s="230"/>
      <c r="J288" s="245"/>
      <c r="K288" s="375"/>
    </row>
    <row r="289" spans="1:11" x14ac:dyDescent="0.5">
      <c r="A289" s="376"/>
      <c r="B289" s="230"/>
      <c r="C289" s="230" t="s">
        <v>545</v>
      </c>
      <c r="D289" s="245" t="s">
        <v>718</v>
      </c>
      <c r="E289" s="245" t="s">
        <v>122</v>
      </c>
      <c r="F289" s="230"/>
      <c r="G289" s="245" t="s">
        <v>674</v>
      </c>
      <c r="H289" s="245"/>
      <c r="I289" s="245" t="s">
        <v>674</v>
      </c>
      <c r="J289" s="245" t="s">
        <v>1302</v>
      </c>
      <c r="K289" s="375" t="s">
        <v>678</v>
      </c>
    </row>
    <row r="290" spans="1:11" x14ac:dyDescent="0.5">
      <c r="A290" s="376"/>
      <c r="B290" s="230"/>
      <c r="C290" s="230" t="s">
        <v>546</v>
      </c>
      <c r="D290" s="245"/>
      <c r="E290" s="245"/>
      <c r="F290" s="230"/>
      <c r="G290" s="230"/>
      <c r="H290" s="230"/>
      <c r="I290" s="230"/>
      <c r="J290" s="245"/>
      <c r="K290" s="375"/>
    </row>
    <row r="291" spans="1:11" x14ac:dyDescent="0.5">
      <c r="A291" s="376"/>
      <c r="B291" s="230"/>
      <c r="C291" s="230" t="s">
        <v>547</v>
      </c>
      <c r="D291" s="245"/>
      <c r="E291" s="245"/>
      <c r="F291" s="230"/>
      <c r="G291" s="230"/>
      <c r="H291" s="230"/>
      <c r="I291" s="230"/>
      <c r="J291" s="245"/>
      <c r="K291" s="375"/>
    </row>
    <row r="292" spans="1:11" x14ac:dyDescent="0.5">
      <c r="A292" s="376"/>
      <c r="B292" s="230"/>
      <c r="C292" s="230" t="s">
        <v>548</v>
      </c>
      <c r="D292" s="245"/>
      <c r="E292" s="245"/>
      <c r="F292" s="230"/>
      <c r="G292" s="230"/>
      <c r="H292" s="230"/>
      <c r="I292" s="230"/>
      <c r="J292" s="245"/>
      <c r="K292" s="375"/>
    </row>
    <row r="293" spans="1:11" x14ac:dyDescent="0.5">
      <c r="A293" s="376"/>
      <c r="B293" s="230"/>
      <c r="C293" s="230" t="s">
        <v>335</v>
      </c>
      <c r="D293" s="245"/>
      <c r="E293" s="245"/>
      <c r="F293" s="230"/>
      <c r="G293" s="230"/>
      <c r="H293" s="230"/>
      <c r="I293" s="230"/>
      <c r="J293" s="245"/>
      <c r="K293" s="375"/>
    </row>
    <row r="294" spans="1:11" x14ac:dyDescent="0.5">
      <c r="A294" s="376"/>
      <c r="B294" s="230"/>
      <c r="C294" s="230" t="s">
        <v>549</v>
      </c>
      <c r="D294" s="245"/>
      <c r="E294" s="245"/>
      <c r="F294" s="230"/>
      <c r="G294" s="230"/>
      <c r="H294" s="230"/>
      <c r="I294" s="230"/>
      <c r="J294" s="245"/>
      <c r="K294" s="375"/>
    </row>
    <row r="295" spans="1:11" x14ac:dyDescent="0.5">
      <c r="A295" s="376"/>
      <c r="B295" s="230"/>
      <c r="C295" s="230" t="s">
        <v>550</v>
      </c>
      <c r="D295" s="245"/>
      <c r="E295" s="245"/>
      <c r="F295" s="230"/>
      <c r="G295" s="230"/>
      <c r="H295" s="230"/>
      <c r="I295" s="230"/>
      <c r="J295" s="245"/>
      <c r="K295" s="375"/>
    </row>
    <row r="296" spans="1:11" x14ac:dyDescent="0.5">
      <c r="A296" s="376"/>
      <c r="B296" s="230"/>
      <c r="C296" s="230" t="s">
        <v>551</v>
      </c>
      <c r="D296" s="245" t="s">
        <v>729</v>
      </c>
      <c r="E296" s="245" t="s">
        <v>122</v>
      </c>
      <c r="F296" s="230"/>
      <c r="G296" s="245" t="s">
        <v>674</v>
      </c>
      <c r="H296" s="245"/>
      <c r="I296" s="245" t="s">
        <v>674</v>
      </c>
      <c r="J296" s="245" t="s">
        <v>732</v>
      </c>
      <c r="K296" s="375" t="s">
        <v>678</v>
      </c>
    </row>
    <row r="297" spans="1:11" x14ac:dyDescent="0.5">
      <c r="A297" s="376"/>
      <c r="B297" s="230"/>
      <c r="C297" s="230" t="s">
        <v>552</v>
      </c>
      <c r="D297" s="245"/>
      <c r="E297" s="245"/>
      <c r="F297" s="230"/>
      <c r="G297" s="230"/>
      <c r="H297" s="230"/>
      <c r="I297" s="230"/>
      <c r="J297" s="245"/>
      <c r="K297" s="375"/>
    </row>
    <row r="298" spans="1:11" x14ac:dyDescent="0.5">
      <c r="A298" s="376"/>
      <c r="B298" s="230"/>
      <c r="C298" s="230" t="s">
        <v>553</v>
      </c>
      <c r="D298" s="245"/>
      <c r="E298" s="245"/>
      <c r="F298" s="230"/>
      <c r="G298" s="230"/>
      <c r="H298" s="230"/>
      <c r="I298" s="230"/>
      <c r="J298" s="245"/>
      <c r="K298" s="375"/>
    </row>
    <row r="299" spans="1:11" x14ac:dyDescent="0.5">
      <c r="A299" s="376"/>
      <c r="B299" s="230"/>
      <c r="C299" s="230" t="s">
        <v>554</v>
      </c>
      <c r="D299" s="245" t="s">
        <v>729</v>
      </c>
      <c r="E299" s="245" t="s">
        <v>122</v>
      </c>
      <c r="F299" s="230"/>
      <c r="G299" s="245" t="s">
        <v>674</v>
      </c>
      <c r="H299" s="245"/>
      <c r="I299" s="245" t="s">
        <v>674</v>
      </c>
      <c r="J299" s="245" t="s">
        <v>1360</v>
      </c>
      <c r="K299" s="375" t="s">
        <v>678</v>
      </c>
    </row>
    <row r="300" spans="1:11" x14ac:dyDescent="0.5">
      <c r="A300" s="376"/>
      <c r="B300" s="230"/>
      <c r="C300" s="230" t="s">
        <v>555</v>
      </c>
      <c r="D300" s="245"/>
      <c r="E300" s="245"/>
      <c r="F300" s="230"/>
      <c r="G300" s="230"/>
      <c r="H300" s="230"/>
      <c r="I300" s="230"/>
      <c r="J300" s="245"/>
      <c r="K300" s="375"/>
    </row>
    <row r="301" spans="1:11" x14ac:dyDescent="0.5">
      <c r="A301" s="376"/>
      <c r="B301" s="230"/>
      <c r="C301" s="230" t="s">
        <v>556</v>
      </c>
      <c r="D301" s="245"/>
      <c r="E301" s="245"/>
      <c r="F301" s="230"/>
      <c r="G301" s="230"/>
      <c r="H301" s="230"/>
      <c r="I301" s="230"/>
      <c r="J301" s="245"/>
      <c r="K301" s="375"/>
    </row>
    <row r="302" spans="1:11" x14ac:dyDescent="0.5">
      <c r="A302" s="376"/>
      <c r="B302" s="230"/>
      <c r="C302" s="230" t="s">
        <v>557</v>
      </c>
      <c r="D302" s="245" t="s">
        <v>729</v>
      </c>
      <c r="E302" s="245" t="s">
        <v>122</v>
      </c>
      <c r="F302" s="230"/>
      <c r="G302" s="245" t="s">
        <v>674</v>
      </c>
      <c r="H302" s="245"/>
      <c r="I302" s="245" t="s">
        <v>674</v>
      </c>
      <c r="J302" s="245" t="s">
        <v>1361</v>
      </c>
      <c r="K302" s="375" t="s">
        <v>678</v>
      </c>
    </row>
    <row r="303" spans="1:11" x14ac:dyDescent="0.5">
      <c r="A303" s="376"/>
      <c r="B303" s="230"/>
      <c r="C303" s="230" t="s">
        <v>558</v>
      </c>
      <c r="D303" s="245"/>
      <c r="E303" s="245"/>
      <c r="F303" s="230"/>
      <c r="G303" s="230"/>
      <c r="H303" s="230"/>
      <c r="I303" s="230"/>
      <c r="J303" s="245"/>
      <c r="K303" s="375"/>
    </row>
    <row r="304" spans="1:11" x14ac:dyDescent="0.5">
      <c r="A304" s="376"/>
      <c r="B304" s="230"/>
      <c r="C304" s="230" t="s">
        <v>559</v>
      </c>
      <c r="D304" s="245"/>
      <c r="E304" s="245"/>
      <c r="F304" s="230"/>
      <c r="G304" s="230"/>
      <c r="H304" s="230"/>
      <c r="I304" s="230"/>
      <c r="J304" s="245"/>
      <c r="K304" s="375"/>
    </row>
    <row r="305" spans="1:11" x14ac:dyDescent="0.5">
      <c r="A305" s="376"/>
      <c r="B305" s="230"/>
      <c r="C305" s="230" t="s">
        <v>621</v>
      </c>
      <c r="D305" s="245" t="s">
        <v>1363</v>
      </c>
      <c r="E305" s="245" t="s">
        <v>122</v>
      </c>
      <c r="F305" s="230"/>
      <c r="G305" s="245" t="s">
        <v>674</v>
      </c>
      <c r="H305" s="245"/>
      <c r="I305" s="245" t="s">
        <v>674</v>
      </c>
      <c r="J305" s="245" t="s">
        <v>1362</v>
      </c>
      <c r="K305" s="375" t="s">
        <v>678</v>
      </c>
    </row>
    <row r="306" spans="1:11" x14ac:dyDescent="0.5">
      <c r="A306" s="376"/>
      <c r="B306" s="230"/>
      <c r="C306" s="230" t="s">
        <v>622</v>
      </c>
      <c r="D306" s="245"/>
      <c r="E306" s="245"/>
      <c r="F306" s="230"/>
      <c r="G306" s="230"/>
      <c r="H306" s="230"/>
      <c r="I306" s="230"/>
      <c r="J306" s="245"/>
      <c r="K306" s="375"/>
    </row>
    <row r="307" spans="1:11" ht="22.5" thickBot="1" x14ac:dyDescent="0.55000000000000004">
      <c r="A307" s="454"/>
      <c r="B307" s="455"/>
      <c r="C307" s="455" t="s">
        <v>623</v>
      </c>
      <c r="D307" s="456"/>
      <c r="E307" s="456"/>
      <c r="F307" s="455"/>
      <c r="G307" s="455"/>
      <c r="H307" s="455"/>
      <c r="I307" s="455"/>
      <c r="J307" s="456"/>
      <c r="K307" s="457"/>
    </row>
    <row r="308" spans="1:11" x14ac:dyDescent="0.5">
      <c r="F308" s="458" t="s">
        <v>713</v>
      </c>
      <c r="G308" s="353">
        <f>SUM(G51:G307)</f>
        <v>17700</v>
      </c>
      <c r="H308" s="353">
        <f>SUM(H51:H307)</f>
        <v>17700</v>
      </c>
    </row>
  </sheetData>
  <mergeCells count="11">
    <mergeCell ref="A1:K1"/>
    <mergeCell ref="A2:K2"/>
    <mergeCell ref="G48:I48"/>
    <mergeCell ref="J48:J49"/>
    <mergeCell ref="K48:K49"/>
    <mergeCell ref="A48:A49"/>
    <mergeCell ref="B48:B49"/>
    <mergeCell ref="C48:C49"/>
    <mergeCell ref="D48:D49"/>
    <mergeCell ref="E48:E49"/>
    <mergeCell ref="F48:F49"/>
  </mergeCells>
  <pageMargins left="0.62992125984251968" right="0.19685039370078741" top="0.27559055118110237" bottom="0.23622047244094491" header="0.19685039370078741" footer="0.19685039370078741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topLeftCell="A43" zoomScaleNormal="100" workbookViewId="0">
      <selection activeCell="E55" sqref="E55"/>
    </sheetView>
  </sheetViews>
  <sheetFormatPr defaultColWidth="9" defaultRowHeight="21.75" x14ac:dyDescent="0.5"/>
  <cols>
    <col min="1" max="1" width="4.875" style="228" customWidth="1"/>
    <col min="2" max="2" width="8.375" style="228" customWidth="1"/>
    <col min="3" max="3" width="32" style="228" customWidth="1"/>
    <col min="4" max="4" width="9.625" style="246" customWidth="1"/>
    <col min="5" max="5" width="12.375" style="246" customWidth="1"/>
    <col min="6" max="6" width="19.375" style="228" customWidth="1"/>
    <col min="7" max="8" width="9.375" style="246" customWidth="1"/>
    <col min="9" max="9" width="9" style="246" customWidth="1"/>
    <col min="10" max="10" width="10.25" style="246" customWidth="1"/>
    <col min="11" max="11" width="10.625" style="228" customWidth="1"/>
    <col min="12" max="12" width="10.125" style="228" customWidth="1"/>
    <col min="13" max="13" width="9.625" style="228" customWidth="1"/>
    <col min="14" max="16384" width="9" style="228"/>
  </cols>
  <sheetData>
    <row r="1" spans="1:13" ht="24" x14ac:dyDescent="0.55000000000000004">
      <c r="A1" s="599" t="s">
        <v>319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6"/>
      <c r="M1" s="6"/>
    </row>
    <row r="2" spans="1:13" ht="24" x14ac:dyDescent="0.55000000000000004">
      <c r="A2" s="599" t="s">
        <v>323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6"/>
      <c r="M2" s="4"/>
    </row>
    <row r="3" spans="1:13" x14ac:dyDescent="0.5">
      <c r="A3" s="229" t="s">
        <v>324</v>
      </c>
    </row>
    <row r="4" spans="1:13" x14ac:dyDescent="0.5">
      <c r="B4" s="229" t="s">
        <v>325</v>
      </c>
      <c r="C4" s="229"/>
      <c r="D4" s="258"/>
    </row>
    <row r="5" spans="1:13" x14ac:dyDescent="0.5">
      <c r="B5" s="229" t="s">
        <v>346</v>
      </c>
      <c r="C5" s="229"/>
      <c r="D5" s="258"/>
    </row>
    <row r="6" spans="1:13" x14ac:dyDescent="0.5">
      <c r="B6" s="228" t="s">
        <v>347</v>
      </c>
      <c r="C6" s="229"/>
      <c r="D6" s="258"/>
    </row>
    <row r="7" spans="1:13" x14ac:dyDescent="0.5">
      <c r="A7" s="229" t="s">
        <v>8</v>
      </c>
    </row>
    <row r="8" spans="1:13" x14ac:dyDescent="0.5">
      <c r="A8" s="229"/>
      <c r="B8" s="228" t="s">
        <v>642</v>
      </c>
    </row>
    <row r="9" spans="1:13" x14ac:dyDescent="0.5">
      <c r="A9" s="229"/>
      <c r="B9" s="228" t="s">
        <v>643</v>
      </c>
    </row>
    <row r="10" spans="1:13" x14ac:dyDescent="0.5">
      <c r="A10" s="229"/>
      <c r="B10" s="228" t="s">
        <v>644</v>
      </c>
    </row>
    <row r="11" spans="1:13" ht="16.350000000000001" customHeight="1" x14ac:dyDescent="0.5">
      <c r="B11" s="228" t="s">
        <v>645</v>
      </c>
    </row>
    <row r="12" spans="1:13" ht="24" customHeight="1" x14ac:dyDescent="0.5">
      <c r="A12" s="607" t="s">
        <v>0</v>
      </c>
      <c r="B12" s="607" t="s">
        <v>321</v>
      </c>
      <c r="C12" s="607" t="s">
        <v>320</v>
      </c>
      <c r="D12" s="607" t="s">
        <v>322</v>
      </c>
      <c r="E12" s="607" t="s">
        <v>1</v>
      </c>
      <c r="F12" s="607" t="s">
        <v>2</v>
      </c>
      <c r="G12" s="609" t="s">
        <v>3</v>
      </c>
      <c r="H12" s="609"/>
      <c r="I12" s="609"/>
      <c r="J12" s="607" t="s">
        <v>6</v>
      </c>
      <c r="K12" s="607" t="s">
        <v>7</v>
      </c>
    </row>
    <row r="13" spans="1:13" ht="23.1" customHeight="1" thickBot="1" x14ac:dyDescent="0.55000000000000004">
      <c r="A13" s="608"/>
      <c r="B13" s="608"/>
      <c r="C13" s="608"/>
      <c r="D13" s="608"/>
      <c r="E13" s="608"/>
      <c r="F13" s="608"/>
      <c r="G13" s="244" t="s">
        <v>4</v>
      </c>
      <c r="H13" s="563"/>
      <c r="I13" s="244" t="s">
        <v>5</v>
      </c>
      <c r="J13" s="608"/>
      <c r="K13" s="608"/>
    </row>
    <row r="14" spans="1:13" x14ac:dyDescent="0.5">
      <c r="A14" s="234">
        <v>1</v>
      </c>
      <c r="B14" s="354" t="s">
        <v>714</v>
      </c>
      <c r="C14" s="233"/>
      <c r="D14" s="234"/>
      <c r="E14" s="234"/>
      <c r="F14" s="233"/>
      <c r="G14" s="234"/>
      <c r="H14" s="234"/>
      <c r="I14" s="234"/>
      <c r="J14" s="234"/>
      <c r="K14" s="233"/>
    </row>
    <row r="15" spans="1:13" x14ac:dyDescent="0.5">
      <c r="A15" s="230"/>
      <c r="B15" s="230"/>
      <c r="C15" s="230" t="s">
        <v>349</v>
      </c>
      <c r="D15" s="245"/>
      <c r="E15" s="245"/>
      <c r="F15" s="230"/>
      <c r="G15" s="245"/>
      <c r="H15" s="245"/>
      <c r="I15" s="245"/>
      <c r="J15" s="245"/>
      <c r="K15" s="230"/>
    </row>
    <row r="16" spans="1:13" x14ac:dyDescent="0.5">
      <c r="A16" s="230"/>
      <c r="B16" s="230"/>
      <c r="C16" s="230" t="s">
        <v>348</v>
      </c>
      <c r="D16" s="245"/>
      <c r="E16" s="245"/>
      <c r="F16" s="230"/>
      <c r="G16" s="245"/>
      <c r="H16" s="245"/>
      <c r="I16" s="245"/>
      <c r="J16" s="245"/>
      <c r="K16" s="230"/>
    </row>
    <row r="17" spans="1:11" x14ac:dyDescent="0.5">
      <c r="A17" s="230"/>
      <c r="B17" s="230"/>
      <c r="C17" s="230" t="s">
        <v>632</v>
      </c>
      <c r="D17" s="247" t="s">
        <v>688</v>
      </c>
      <c r="E17" s="248" t="s">
        <v>122</v>
      </c>
      <c r="F17" s="249" t="s">
        <v>690</v>
      </c>
      <c r="G17" s="245" t="s">
        <v>674</v>
      </c>
      <c r="H17" s="245"/>
      <c r="I17" s="245" t="s">
        <v>674</v>
      </c>
      <c r="J17" s="261" t="s">
        <v>686</v>
      </c>
      <c r="K17" s="250" t="s">
        <v>685</v>
      </c>
    </row>
    <row r="18" spans="1:11" x14ac:dyDescent="0.5">
      <c r="A18" s="230"/>
      <c r="B18" s="230"/>
      <c r="C18" s="230" t="s">
        <v>584</v>
      </c>
      <c r="D18" s="247" t="s">
        <v>689</v>
      </c>
      <c r="E18" s="248"/>
      <c r="F18" s="249" t="s">
        <v>691</v>
      </c>
      <c r="G18" s="262"/>
      <c r="H18" s="262"/>
      <c r="I18" s="247"/>
      <c r="J18" s="261" t="s">
        <v>687</v>
      </c>
      <c r="K18" s="250" t="s">
        <v>15</v>
      </c>
    </row>
    <row r="19" spans="1:11" x14ac:dyDescent="0.5">
      <c r="A19" s="230"/>
      <c r="B19" s="230"/>
      <c r="C19" s="230" t="s">
        <v>585</v>
      </c>
      <c r="D19" s="245"/>
      <c r="E19" s="245"/>
      <c r="F19" s="230" t="s">
        <v>692</v>
      </c>
      <c r="G19" s="245"/>
      <c r="H19" s="245"/>
      <c r="I19" s="245"/>
      <c r="J19" s="245"/>
      <c r="K19" s="230"/>
    </row>
    <row r="20" spans="1:11" x14ac:dyDescent="0.5">
      <c r="A20" s="230"/>
      <c r="B20" s="230"/>
      <c r="C20" s="230" t="s">
        <v>695</v>
      </c>
      <c r="D20" s="245"/>
      <c r="E20" s="245"/>
      <c r="F20" s="230" t="s">
        <v>693</v>
      </c>
      <c r="G20" s="245"/>
      <c r="H20" s="245"/>
      <c r="I20" s="245"/>
      <c r="J20" s="245"/>
      <c r="K20" s="230"/>
    </row>
    <row r="21" spans="1:11" x14ac:dyDescent="0.5">
      <c r="A21" s="230"/>
      <c r="B21" s="230"/>
      <c r="C21" s="230" t="s">
        <v>696</v>
      </c>
      <c r="D21" s="245"/>
      <c r="E21" s="245"/>
      <c r="F21" s="230" t="s">
        <v>694</v>
      </c>
      <c r="G21" s="245"/>
      <c r="H21" s="245"/>
      <c r="I21" s="245"/>
      <c r="J21" s="245"/>
      <c r="K21" s="230"/>
    </row>
    <row r="22" spans="1:11" x14ac:dyDescent="0.5">
      <c r="A22" s="230"/>
      <c r="B22" s="230"/>
      <c r="C22" s="230" t="s">
        <v>697</v>
      </c>
      <c r="D22" s="245" t="s">
        <v>698</v>
      </c>
      <c r="E22" s="245" t="s">
        <v>684</v>
      </c>
      <c r="F22" s="230"/>
      <c r="G22" s="245" t="s">
        <v>674</v>
      </c>
      <c r="H22" s="245"/>
      <c r="I22" s="245" t="s">
        <v>674</v>
      </c>
      <c r="J22" s="245" t="s">
        <v>687</v>
      </c>
      <c r="K22" s="250" t="s">
        <v>685</v>
      </c>
    </row>
    <row r="23" spans="1:11" x14ac:dyDescent="0.5">
      <c r="A23" s="230"/>
      <c r="B23" s="230"/>
      <c r="C23" s="230" t="s">
        <v>15</v>
      </c>
      <c r="D23" s="245"/>
      <c r="E23" s="245"/>
      <c r="F23" s="230"/>
      <c r="G23" s="245"/>
      <c r="H23" s="245"/>
      <c r="I23" s="245"/>
      <c r="J23" s="245"/>
      <c r="K23" s="250" t="s">
        <v>15</v>
      </c>
    </row>
    <row r="24" spans="1:11" x14ac:dyDescent="0.5">
      <c r="A24" s="230"/>
      <c r="B24" s="230"/>
      <c r="C24" s="230" t="s">
        <v>633</v>
      </c>
      <c r="D24" s="245"/>
      <c r="E24" s="245"/>
      <c r="F24" s="230"/>
      <c r="G24" s="245"/>
      <c r="H24" s="245"/>
      <c r="I24" s="245"/>
      <c r="J24" s="245"/>
      <c r="K24" s="230"/>
    </row>
    <row r="25" spans="1:11" x14ac:dyDescent="0.5">
      <c r="A25" s="230"/>
      <c r="B25" s="230"/>
      <c r="C25" s="230" t="s">
        <v>374</v>
      </c>
      <c r="D25" s="245"/>
      <c r="E25" s="245"/>
      <c r="F25" s="230"/>
      <c r="G25" s="245"/>
      <c r="H25" s="245"/>
      <c r="I25" s="245"/>
      <c r="J25" s="245"/>
      <c r="K25" s="230"/>
    </row>
    <row r="26" spans="1:11" x14ac:dyDescent="0.5">
      <c r="A26" s="230"/>
      <c r="B26" s="230"/>
      <c r="C26" s="230" t="s">
        <v>350</v>
      </c>
      <c r="D26" s="245" t="s">
        <v>699</v>
      </c>
      <c r="E26" s="245" t="s">
        <v>684</v>
      </c>
      <c r="F26" s="230"/>
      <c r="G26" s="245" t="s">
        <v>674</v>
      </c>
      <c r="H26" s="245"/>
      <c r="I26" s="245" t="s">
        <v>674</v>
      </c>
      <c r="J26" s="245" t="s">
        <v>687</v>
      </c>
      <c r="K26" s="250" t="s">
        <v>685</v>
      </c>
    </row>
    <row r="27" spans="1:11" x14ac:dyDescent="0.5">
      <c r="A27" s="230"/>
      <c r="B27" s="230"/>
      <c r="C27" s="230" t="s">
        <v>634</v>
      </c>
      <c r="D27" s="245"/>
      <c r="E27" s="245"/>
      <c r="F27" s="230"/>
      <c r="G27" s="245"/>
      <c r="H27" s="245"/>
      <c r="I27" s="245"/>
      <c r="J27" s="245"/>
      <c r="K27" s="250" t="s">
        <v>15</v>
      </c>
    </row>
    <row r="28" spans="1:11" x14ac:dyDescent="0.5">
      <c r="A28" s="230"/>
      <c r="B28" s="230"/>
      <c r="C28" s="230" t="s">
        <v>635</v>
      </c>
      <c r="D28" s="245" t="s">
        <v>701</v>
      </c>
      <c r="E28" s="245" t="s">
        <v>700</v>
      </c>
      <c r="F28" s="230"/>
      <c r="G28" s="263">
        <v>12000</v>
      </c>
      <c r="H28" s="263">
        <v>12000</v>
      </c>
      <c r="I28" s="245" t="s">
        <v>706</v>
      </c>
      <c r="J28" s="459" t="s">
        <v>702</v>
      </c>
      <c r="K28" s="230"/>
    </row>
    <row r="29" spans="1:11" x14ac:dyDescent="0.5">
      <c r="A29" s="230"/>
      <c r="B29" s="230"/>
      <c r="C29" s="230" t="s">
        <v>1352</v>
      </c>
      <c r="D29" s="259"/>
      <c r="E29" s="245"/>
      <c r="F29" s="230"/>
      <c r="G29" s="245"/>
      <c r="H29" s="245"/>
      <c r="I29" s="245"/>
      <c r="J29" s="265" t="s">
        <v>703</v>
      </c>
      <c r="K29" s="230"/>
    </row>
    <row r="30" spans="1:11" x14ac:dyDescent="0.5">
      <c r="A30" s="230"/>
      <c r="B30" s="230"/>
      <c r="C30" s="230" t="s">
        <v>636</v>
      </c>
      <c r="D30" s="245"/>
      <c r="E30" s="245"/>
      <c r="F30" s="230"/>
      <c r="G30" s="245"/>
      <c r="H30" s="245"/>
      <c r="I30" s="245"/>
      <c r="J30" s="459" t="s">
        <v>704</v>
      </c>
      <c r="K30" s="230"/>
    </row>
    <row r="31" spans="1:11" x14ac:dyDescent="0.5">
      <c r="A31" s="230"/>
      <c r="B31" s="230"/>
      <c r="C31" s="230" t="s">
        <v>637</v>
      </c>
      <c r="D31" s="259"/>
      <c r="E31" s="245"/>
      <c r="F31" s="230"/>
      <c r="G31" s="245"/>
      <c r="H31" s="245"/>
      <c r="I31" s="245"/>
      <c r="J31" s="265" t="s">
        <v>705</v>
      </c>
      <c r="K31" s="230"/>
    </row>
    <row r="32" spans="1:11" x14ac:dyDescent="0.5">
      <c r="A32" s="230"/>
      <c r="B32" s="230"/>
      <c r="C32" s="230" t="s">
        <v>351</v>
      </c>
      <c r="D32" s="245" t="s">
        <v>456</v>
      </c>
      <c r="E32" s="245" t="s">
        <v>684</v>
      </c>
      <c r="F32" s="230"/>
      <c r="G32" s="245" t="s">
        <v>674</v>
      </c>
      <c r="H32" s="245"/>
      <c r="I32" s="245" t="s">
        <v>674</v>
      </c>
      <c r="J32" s="245" t="s">
        <v>707</v>
      </c>
      <c r="K32" s="250" t="s">
        <v>685</v>
      </c>
    </row>
    <row r="33" spans="1:11" x14ac:dyDescent="0.5">
      <c r="A33" s="230"/>
      <c r="B33" s="230"/>
      <c r="C33" s="230" t="s">
        <v>352</v>
      </c>
      <c r="D33" s="245"/>
      <c r="E33" s="245"/>
      <c r="F33" s="230"/>
      <c r="G33" s="245"/>
      <c r="H33" s="245"/>
      <c r="I33" s="245"/>
      <c r="J33" s="245"/>
      <c r="K33" s="250" t="s">
        <v>15</v>
      </c>
    </row>
    <row r="34" spans="1:11" x14ac:dyDescent="0.5">
      <c r="A34" s="230"/>
      <c r="B34" s="230"/>
      <c r="C34" s="230" t="s">
        <v>353</v>
      </c>
      <c r="D34" s="245"/>
      <c r="E34" s="245"/>
      <c r="F34" s="230"/>
      <c r="G34" s="245"/>
      <c r="H34" s="245"/>
      <c r="I34" s="245"/>
      <c r="J34" s="245"/>
      <c r="K34" s="230"/>
    </row>
    <row r="35" spans="1:11" x14ac:dyDescent="0.5">
      <c r="A35" s="230"/>
      <c r="B35" s="230"/>
      <c r="C35" s="230" t="s">
        <v>354</v>
      </c>
      <c r="D35" s="245"/>
      <c r="E35" s="245"/>
      <c r="F35" s="230"/>
      <c r="G35" s="245"/>
      <c r="H35" s="245"/>
      <c r="I35" s="245"/>
      <c r="J35" s="245"/>
      <c r="K35" s="230"/>
    </row>
    <row r="36" spans="1:11" x14ac:dyDescent="0.5">
      <c r="A36" s="230"/>
      <c r="B36" s="230"/>
      <c r="C36" s="230" t="s">
        <v>355</v>
      </c>
      <c r="D36" s="245"/>
      <c r="E36" s="245"/>
      <c r="F36" s="230"/>
      <c r="G36" s="245"/>
      <c r="H36" s="245"/>
      <c r="I36" s="245"/>
      <c r="J36" s="245"/>
      <c r="K36" s="230"/>
    </row>
    <row r="37" spans="1:11" x14ac:dyDescent="0.5">
      <c r="A37" s="230"/>
      <c r="B37" s="230"/>
      <c r="C37" s="230" t="s">
        <v>638</v>
      </c>
      <c r="D37" s="255" t="s">
        <v>708</v>
      </c>
      <c r="E37" s="251" t="s">
        <v>684</v>
      </c>
      <c r="F37" s="252"/>
      <c r="G37" s="253">
        <v>4550</v>
      </c>
      <c r="H37" s="253">
        <v>4550</v>
      </c>
      <c r="I37" s="254" t="s">
        <v>706</v>
      </c>
      <c r="J37" s="254" t="s">
        <v>709</v>
      </c>
      <c r="K37" s="254" t="s">
        <v>710</v>
      </c>
    </row>
    <row r="38" spans="1:11" x14ac:dyDescent="0.5">
      <c r="A38" s="230"/>
      <c r="B38" s="230"/>
      <c r="C38" s="230" t="s">
        <v>639</v>
      </c>
      <c r="D38" s="255" t="s">
        <v>711</v>
      </c>
      <c r="E38" s="251" t="s">
        <v>684</v>
      </c>
      <c r="F38" s="252"/>
      <c r="G38" s="262">
        <v>8050</v>
      </c>
      <c r="H38" s="567">
        <v>4550</v>
      </c>
      <c r="I38" s="254" t="s">
        <v>706</v>
      </c>
      <c r="J38" s="256" t="s">
        <v>712</v>
      </c>
      <c r="K38" s="254" t="s">
        <v>710</v>
      </c>
    </row>
    <row r="39" spans="1:11" x14ac:dyDescent="0.5">
      <c r="A39" s="230"/>
      <c r="B39" s="230"/>
      <c r="C39" s="230" t="s">
        <v>357</v>
      </c>
      <c r="D39" s="245"/>
      <c r="E39" s="245"/>
      <c r="F39" s="230"/>
      <c r="G39" s="245"/>
      <c r="H39" s="245"/>
      <c r="I39" s="245"/>
      <c r="J39" s="245"/>
      <c r="K39" s="230"/>
    </row>
    <row r="40" spans="1:11" x14ac:dyDescent="0.5">
      <c r="A40" s="230"/>
      <c r="B40" s="230"/>
      <c r="C40" s="230" t="s">
        <v>640</v>
      </c>
      <c r="D40" s="245" t="s">
        <v>456</v>
      </c>
      <c r="E40" s="245" t="s">
        <v>684</v>
      </c>
      <c r="F40" s="230"/>
      <c r="G40" s="245" t="s">
        <v>674</v>
      </c>
      <c r="H40" s="245"/>
      <c r="I40" s="245" t="s">
        <v>674</v>
      </c>
      <c r="J40" s="245" t="s">
        <v>707</v>
      </c>
      <c r="K40" s="250" t="s">
        <v>685</v>
      </c>
    </row>
    <row r="41" spans="1:11" x14ac:dyDescent="0.5">
      <c r="A41" s="230"/>
      <c r="B41" s="230"/>
      <c r="C41" s="230" t="s">
        <v>358</v>
      </c>
      <c r="D41" s="245"/>
      <c r="E41" s="245"/>
      <c r="F41" s="230"/>
      <c r="G41" s="245"/>
      <c r="H41" s="245"/>
      <c r="I41" s="245"/>
      <c r="J41" s="245"/>
      <c r="K41" s="250" t="s">
        <v>15</v>
      </c>
    </row>
    <row r="42" spans="1:11" x14ac:dyDescent="0.5">
      <c r="A42" s="230"/>
      <c r="B42" s="230"/>
      <c r="C42" s="230" t="s">
        <v>360</v>
      </c>
      <c r="D42" s="245"/>
      <c r="E42" s="245"/>
      <c r="F42" s="230"/>
      <c r="G42" s="245"/>
      <c r="H42" s="245"/>
      <c r="I42" s="245"/>
      <c r="J42" s="245"/>
      <c r="K42" s="230"/>
    </row>
    <row r="43" spans="1:11" x14ac:dyDescent="0.5">
      <c r="A43" s="230"/>
      <c r="B43" s="230"/>
      <c r="C43" s="230" t="s">
        <v>361</v>
      </c>
      <c r="D43" s="245"/>
      <c r="E43" s="245"/>
      <c r="F43" s="230"/>
      <c r="G43" s="245"/>
      <c r="H43" s="245"/>
      <c r="I43" s="245"/>
      <c r="J43" s="245"/>
      <c r="K43" s="230"/>
    </row>
    <row r="44" spans="1:11" x14ac:dyDescent="0.5">
      <c r="A44" s="230"/>
      <c r="B44" s="230"/>
      <c r="C44" s="230" t="s">
        <v>359</v>
      </c>
      <c r="D44" s="245"/>
      <c r="E44" s="245"/>
      <c r="F44" s="230"/>
      <c r="G44" s="245"/>
      <c r="H44" s="245"/>
      <c r="I44" s="245"/>
      <c r="J44" s="245"/>
      <c r="K44" s="230"/>
    </row>
    <row r="45" spans="1:11" x14ac:dyDescent="0.5">
      <c r="A45" s="230"/>
      <c r="B45" s="230"/>
      <c r="C45" s="230" t="s">
        <v>362</v>
      </c>
      <c r="D45" s="245" t="s">
        <v>456</v>
      </c>
      <c r="E45" s="245" t="s">
        <v>684</v>
      </c>
      <c r="F45" s="230"/>
      <c r="G45" s="245" t="s">
        <v>674</v>
      </c>
      <c r="H45" s="245"/>
      <c r="I45" s="245" t="s">
        <v>674</v>
      </c>
      <c r="J45" s="245" t="s">
        <v>707</v>
      </c>
      <c r="K45" s="250" t="s">
        <v>685</v>
      </c>
    </row>
    <row r="46" spans="1:11" x14ac:dyDescent="0.5">
      <c r="A46" s="230"/>
      <c r="B46" s="230"/>
      <c r="C46" s="230" t="s">
        <v>363</v>
      </c>
      <c r="D46" s="245"/>
      <c r="E46" s="245"/>
      <c r="F46" s="230"/>
      <c r="G46" s="245"/>
      <c r="H46" s="245"/>
      <c r="I46" s="245"/>
      <c r="J46" s="245"/>
      <c r="K46" s="250" t="s">
        <v>15</v>
      </c>
    </row>
    <row r="47" spans="1:11" x14ac:dyDescent="0.5">
      <c r="A47" s="230"/>
      <c r="B47" s="230"/>
      <c r="C47" s="230" t="s">
        <v>641</v>
      </c>
      <c r="D47" s="245"/>
      <c r="E47" s="245"/>
      <c r="F47" s="230"/>
      <c r="G47" s="245"/>
      <c r="H47" s="245"/>
      <c r="I47" s="245"/>
      <c r="J47" s="245"/>
      <c r="K47" s="230"/>
    </row>
    <row r="48" spans="1:11" x14ac:dyDescent="0.5">
      <c r="A48" s="230"/>
      <c r="B48" s="230"/>
      <c r="C48" s="230" t="s">
        <v>364</v>
      </c>
      <c r="D48" s="245"/>
      <c r="E48" s="245"/>
      <c r="F48" s="230"/>
      <c r="G48" s="245"/>
      <c r="H48" s="245"/>
      <c r="I48" s="245"/>
      <c r="J48" s="245"/>
      <c r="K48" s="230"/>
    </row>
    <row r="49" spans="1:11" x14ac:dyDescent="0.5">
      <c r="A49" s="230"/>
      <c r="B49" s="230"/>
      <c r="C49" s="230" t="s">
        <v>365</v>
      </c>
      <c r="D49" s="245" t="s">
        <v>456</v>
      </c>
      <c r="E49" s="245" t="s">
        <v>684</v>
      </c>
      <c r="F49" s="230"/>
      <c r="G49" s="245" t="s">
        <v>674</v>
      </c>
      <c r="H49" s="245"/>
      <c r="I49" s="245" t="s">
        <v>674</v>
      </c>
      <c r="J49" s="245" t="s">
        <v>707</v>
      </c>
      <c r="K49" s="250" t="s">
        <v>685</v>
      </c>
    </row>
    <row r="50" spans="1:11" x14ac:dyDescent="0.5">
      <c r="A50" s="230"/>
      <c r="B50" s="230"/>
      <c r="C50" s="230" t="s">
        <v>366</v>
      </c>
      <c r="D50" s="245"/>
      <c r="E50" s="245"/>
      <c r="F50" s="230"/>
      <c r="G50" s="245"/>
      <c r="H50" s="245"/>
      <c r="I50" s="245"/>
      <c r="J50" s="245"/>
      <c r="K50" s="250" t="s">
        <v>15</v>
      </c>
    </row>
    <row r="51" spans="1:11" x14ac:dyDescent="0.5">
      <c r="A51" s="230"/>
      <c r="B51" s="230"/>
      <c r="C51" s="230" t="s">
        <v>356</v>
      </c>
      <c r="D51" s="245"/>
      <c r="E51" s="245"/>
      <c r="F51" s="230"/>
      <c r="G51" s="245"/>
      <c r="H51" s="245"/>
      <c r="I51" s="245"/>
      <c r="J51" s="245"/>
      <c r="K51" s="230"/>
    </row>
    <row r="52" spans="1:11" x14ac:dyDescent="0.5">
      <c r="A52" s="230"/>
      <c r="B52" s="230"/>
      <c r="C52" s="230" t="s">
        <v>367</v>
      </c>
      <c r="D52" s="245" t="s">
        <v>456</v>
      </c>
      <c r="E52" s="245" t="s">
        <v>684</v>
      </c>
      <c r="F52" s="230"/>
      <c r="G52" s="245" t="s">
        <v>674</v>
      </c>
      <c r="H52" s="245"/>
      <c r="I52" s="245" t="s">
        <v>674</v>
      </c>
      <c r="J52" s="245" t="s">
        <v>707</v>
      </c>
      <c r="K52" s="250" t="s">
        <v>685</v>
      </c>
    </row>
    <row r="53" spans="1:11" x14ac:dyDescent="0.5">
      <c r="A53" s="231"/>
      <c r="B53" s="231"/>
      <c r="C53" s="231" t="s">
        <v>368</v>
      </c>
      <c r="D53" s="260"/>
      <c r="E53" s="260"/>
      <c r="F53" s="231"/>
      <c r="G53" s="260"/>
      <c r="H53" s="260"/>
      <c r="I53" s="260"/>
      <c r="J53" s="260"/>
      <c r="K53" s="257" t="s">
        <v>15</v>
      </c>
    </row>
    <row r="54" spans="1:11" x14ac:dyDescent="0.5">
      <c r="F54" s="269" t="s">
        <v>713</v>
      </c>
      <c r="G54" s="355">
        <f>SUM(G28:G53)</f>
        <v>24600</v>
      </c>
      <c r="H54" s="568">
        <f>SUM(H28:H53)</f>
        <v>21100</v>
      </c>
    </row>
  </sheetData>
  <mergeCells count="11">
    <mergeCell ref="A1:K1"/>
    <mergeCell ref="A2:K2"/>
    <mergeCell ref="K12:K13"/>
    <mergeCell ref="A12:A13"/>
    <mergeCell ref="B12:B13"/>
    <mergeCell ref="C12:C13"/>
    <mergeCell ref="D12:D13"/>
    <mergeCell ref="E12:E13"/>
    <mergeCell ref="F12:F13"/>
    <mergeCell ref="G12:I12"/>
    <mergeCell ref="J12:J13"/>
  </mergeCells>
  <pageMargins left="0.63" right="0.19685039370078741" top="0.24" bottom="0.23622047244094491" header="0" footer="0"/>
  <pageSetup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52"/>
  <sheetViews>
    <sheetView topLeftCell="A43" zoomScaleNormal="100" workbookViewId="0">
      <selection activeCell="C25" sqref="C25"/>
    </sheetView>
  </sheetViews>
  <sheetFormatPr defaultColWidth="9" defaultRowHeight="21.75" x14ac:dyDescent="0.5"/>
  <cols>
    <col min="1" max="1" width="4.875" style="228" customWidth="1"/>
    <col min="2" max="2" width="8.375" style="228" customWidth="1"/>
    <col min="3" max="3" width="29.875" style="228" customWidth="1"/>
    <col min="4" max="4" width="10.125" style="246" customWidth="1"/>
    <col min="5" max="5" width="12.625" style="246" customWidth="1"/>
    <col min="6" max="6" width="19.875" style="228" customWidth="1"/>
    <col min="7" max="7" width="10.625" style="228" bestFit="1" customWidth="1"/>
    <col min="8" max="8" width="8.375" style="246" customWidth="1"/>
    <col min="9" max="9" width="9.625" style="246" customWidth="1"/>
    <col min="10" max="10" width="10.125" style="246" customWidth="1"/>
    <col min="11" max="16384" width="9" style="228"/>
  </cols>
  <sheetData>
    <row r="1" spans="1:10" ht="24" x14ac:dyDescent="0.55000000000000004">
      <c r="A1" s="599" t="s">
        <v>319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10" ht="24" x14ac:dyDescent="0.55000000000000004">
      <c r="A2" s="599" t="s">
        <v>323</v>
      </c>
      <c r="B2" s="599"/>
      <c r="C2" s="599"/>
      <c r="D2" s="599"/>
      <c r="E2" s="599"/>
      <c r="F2" s="599"/>
      <c r="G2" s="599"/>
      <c r="H2" s="599"/>
      <c r="I2" s="599"/>
      <c r="J2" s="599"/>
    </row>
    <row r="3" spans="1:10" x14ac:dyDescent="0.5">
      <c r="A3" s="229" t="s">
        <v>324</v>
      </c>
    </row>
    <row r="4" spans="1:10" x14ac:dyDescent="0.5">
      <c r="B4" s="229" t="s">
        <v>372</v>
      </c>
      <c r="C4" s="229"/>
      <c r="D4" s="258"/>
    </row>
    <row r="5" spans="1:10" x14ac:dyDescent="0.5">
      <c r="B5" s="229" t="s">
        <v>371</v>
      </c>
      <c r="C5" s="229"/>
      <c r="D5" s="258"/>
    </row>
    <row r="6" spans="1:10" x14ac:dyDescent="0.5">
      <c r="A6" s="229" t="s">
        <v>8</v>
      </c>
    </row>
    <row r="7" spans="1:10" x14ac:dyDescent="0.5">
      <c r="A7" s="229"/>
      <c r="B7" s="228" t="s">
        <v>1364</v>
      </c>
    </row>
    <row r="8" spans="1:10" x14ac:dyDescent="0.5">
      <c r="A8" s="228" t="s">
        <v>1365</v>
      </c>
    </row>
    <row r="9" spans="1:10" x14ac:dyDescent="0.5">
      <c r="A9" s="229"/>
      <c r="B9" s="228" t="s">
        <v>1366</v>
      </c>
    </row>
    <row r="10" spans="1:10" ht="18.399999999999999" customHeight="1" x14ac:dyDescent="0.5">
      <c r="A10" s="228" t="s">
        <v>1367</v>
      </c>
    </row>
    <row r="11" spans="1:10" x14ac:dyDescent="0.5">
      <c r="A11" s="229"/>
      <c r="B11" s="228" t="s">
        <v>1368</v>
      </c>
    </row>
    <row r="12" spans="1:10" ht="17.649999999999999" customHeight="1" x14ac:dyDescent="0.5">
      <c r="A12" s="228" t="s">
        <v>1369</v>
      </c>
    </row>
    <row r="13" spans="1:10" ht="24" customHeight="1" x14ac:dyDescent="0.5">
      <c r="A13" s="610" t="s">
        <v>0</v>
      </c>
      <c r="B13" s="610" t="s">
        <v>321</v>
      </c>
      <c r="C13" s="610" t="s">
        <v>320</v>
      </c>
      <c r="D13" s="610" t="s">
        <v>322</v>
      </c>
      <c r="E13" s="610" t="s">
        <v>1</v>
      </c>
      <c r="F13" s="610" t="s">
        <v>2</v>
      </c>
      <c r="G13" s="612" t="s">
        <v>3</v>
      </c>
      <c r="H13" s="612"/>
      <c r="I13" s="610" t="s">
        <v>6</v>
      </c>
      <c r="J13" s="610" t="s">
        <v>7</v>
      </c>
    </row>
    <row r="14" spans="1:10" ht="23.1" customHeight="1" x14ac:dyDescent="0.5">
      <c r="A14" s="611"/>
      <c r="B14" s="611"/>
      <c r="C14" s="611"/>
      <c r="D14" s="611"/>
      <c r="E14" s="611"/>
      <c r="F14" s="611"/>
      <c r="G14" s="311" t="s">
        <v>4</v>
      </c>
      <c r="H14" s="311" t="s">
        <v>5</v>
      </c>
      <c r="I14" s="611"/>
      <c r="J14" s="611"/>
    </row>
    <row r="15" spans="1:10" x14ac:dyDescent="0.5">
      <c r="A15" s="306"/>
      <c r="B15" s="307" t="s">
        <v>741</v>
      </c>
      <c r="C15" s="308"/>
      <c r="D15" s="309"/>
      <c r="E15" s="309"/>
      <c r="F15" s="308"/>
      <c r="G15" s="310"/>
      <c r="H15" s="306"/>
      <c r="I15" s="306"/>
      <c r="J15" s="306"/>
    </row>
    <row r="16" spans="1:10" x14ac:dyDescent="0.5">
      <c r="A16" s="230"/>
      <c r="B16" s="230"/>
      <c r="C16" s="236" t="s">
        <v>629</v>
      </c>
      <c r="D16" s="245"/>
      <c r="E16" s="245"/>
      <c r="F16" s="230"/>
      <c r="G16" s="267"/>
      <c r="H16" s="245"/>
      <c r="I16" s="245"/>
      <c r="J16" s="245"/>
    </row>
    <row r="17" spans="1:10" x14ac:dyDescent="0.5">
      <c r="A17" s="230"/>
      <c r="B17" s="230"/>
      <c r="C17" s="230" t="s">
        <v>561</v>
      </c>
      <c r="D17" s="245" t="s">
        <v>698</v>
      </c>
      <c r="E17" s="245" t="s">
        <v>122</v>
      </c>
      <c r="F17" s="230" t="s">
        <v>735</v>
      </c>
      <c r="G17" s="266" t="s">
        <v>674</v>
      </c>
      <c r="H17" s="245" t="s">
        <v>674</v>
      </c>
      <c r="I17" s="245" t="s">
        <v>687</v>
      </c>
      <c r="J17" s="261" t="s">
        <v>728</v>
      </c>
    </row>
    <row r="18" spans="1:10" x14ac:dyDescent="0.5">
      <c r="A18" s="230"/>
      <c r="B18" s="230"/>
      <c r="C18" s="230" t="s">
        <v>562</v>
      </c>
      <c r="D18" s="245"/>
      <c r="E18" s="245"/>
      <c r="F18" s="230" t="s">
        <v>734</v>
      </c>
      <c r="G18" s="266"/>
      <c r="H18" s="245"/>
      <c r="I18" s="245"/>
      <c r="J18" s="261" t="s">
        <v>122</v>
      </c>
    </row>
    <row r="19" spans="1:10" x14ac:dyDescent="0.5">
      <c r="A19" s="230"/>
      <c r="B19" s="230"/>
      <c r="C19" s="230" t="s">
        <v>563</v>
      </c>
      <c r="D19" s="245"/>
      <c r="E19" s="245"/>
      <c r="F19" s="230"/>
      <c r="G19" s="267"/>
      <c r="H19" s="245"/>
      <c r="I19" s="245"/>
      <c r="J19" s="245"/>
    </row>
    <row r="20" spans="1:10" x14ac:dyDescent="0.5">
      <c r="A20" s="230"/>
      <c r="B20" s="230"/>
      <c r="C20" s="230" t="s">
        <v>564</v>
      </c>
      <c r="D20" s="245"/>
      <c r="E20" s="245"/>
      <c r="F20" s="230"/>
      <c r="G20" s="267"/>
      <c r="H20" s="245"/>
      <c r="I20" s="245"/>
      <c r="J20" s="245"/>
    </row>
    <row r="21" spans="1:10" x14ac:dyDescent="0.5">
      <c r="A21" s="230"/>
      <c r="B21" s="230"/>
      <c r="C21" s="230" t="s">
        <v>624</v>
      </c>
      <c r="D21" s="245"/>
      <c r="E21" s="245"/>
      <c r="F21" s="230"/>
      <c r="G21" s="267"/>
      <c r="H21" s="245"/>
      <c r="I21" s="245"/>
      <c r="J21" s="245"/>
    </row>
    <row r="22" spans="1:10" x14ac:dyDescent="0.5">
      <c r="A22" s="230"/>
      <c r="B22" s="230"/>
      <c r="C22" s="230" t="s">
        <v>625</v>
      </c>
      <c r="D22" s="245"/>
      <c r="E22" s="245"/>
      <c r="F22" s="230"/>
      <c r="G22" s="267"/>
      <c r="H22" s="245"/>
      <c r="I22" s="245"/>
      <c r="J22" s="245"/>
    </row>
    <row r="23" spans="1:10" x14ac:dyDescent="0.5">
      <c r="A23" s="230"/>
      <c r="B23" s="230"/>
      <c r="C23" s="230" t="s">
        <v>626</v>
      </c>
      <c r="D23" s="245"/>
      <c r="E23" s="245"/>
      <c r="F23" s="230"/>
      <c r="G23" s="267"/>
      <c r="H23" s="245"/>
      <c r="I23" s="245"/>
      <c r="J23" s="245"/>
    </row>
    <row r="24" spans="1:10" x14ac:dyDescent="0.5">
      <c r="A24" s="230"/>
      <c r="B24" s="230"/>
      <c r="C24" s="230" t="s">
        <v>627</v>
      </c>
      <c r="D24" s="245"/>
      <c r="E24" s="245"/>
      <c r="F24" s="230"/>
      <c r="G24" s="267"/>
      <c r="H24" s="245"/>
      <c r="I24" s="245"/>
      <c r="J24" s="245"/>
    </row>
    <row r="25" spans="1:10" x14ac:dyDescent="0.5">
      <c r="A25" s="230"/>
      <c r="B25" s="230"/>
      <c r="C25" s="230" t="s">
        <v>743</v>
      </c>
      <c r="D25" s="245" t="s">
        <v>729</v>
      </c>
      <c r="E25" s="245" t="s">
        <v>122</v>
      </c>
      <c r="F25" s="230"/>
      <c r="G25" s="272">
        <v>250000</v>
      </c>
      <c r="H25" s="245" t="s">
        <v>730</v>
      </c>
      <c r="I25" s="245" t="s">
        <v>731</v>
      </c>
      <c r="J25" s="261" t="s">
        <v>728</v>
      </c>
    </row>
    <row r="26" spans="1:10" x14ac:dyDescent="0.5">
      <c r="A26" s="230"/>
      <c r="B26" s="230"/>
      <c r="C26" s="230" t="s">
        <v>565</v>
      </c>
      <c r="D26" s="245"/>
      <c r="E26" s="245"/>
      <c r="F26" s="230"/>
      <c r="G26" s="266"/>
      <c r="H26" s="245" t="s">
        <v>1370</v>
      </c>
      <c r="I26" s="245"/>
      <c r="J26" s="261" t="s">
        <v>122</v>
      </c>
    </row>
    <row r="27" spans="1:10" x14ac:dyDescent="0.5">
      <c r="A27" s="230"/>
      <c r="B27" s="230"/>
      <c r="C27" s="230" t="s">
        <v>566</v>
      </c>
      <c r="D27" s="245"/>
      <c r="E27" s="245"/>
      <c r="F27" s="230"/>
      <c r="G27" s="267"/>
      <c r="H27" s="245"/>
      <c r="I27" s="245"/>
      <c r="J27" s="245"/>
    </row>
    <row r="28" spans="1:10" x14ac:dyDescent="0.5">
      <c r="A28" s="230"/>
      <c r="B28" s="230"/>
      <c r="C28" s="230" t="s">
        <v>567</v>
      </c>
      <c r="D28" s="245"/>
      <c r="E28" s="245"/>
      <c r="F28" s="230"/>
      <c r="G28" s="267"/>
      <c r="H28" s="245"/>
      <c r="I28" s="245"/>
      <c r="J28" s="245"/>
    </row>
    <row r="29" spans="1:10" x14ac:dyDescent="0.5">
      <c r="A29" s="230"/>
      <c r="B29" s="230"/>
      <c r="C29" s="230" t="s">
        <v>568</v>
      </c>
      <c r="D29" s="245"/>
      <c r="E29" s="245"/>
      <c r="F29" s="230"/>
      <c r="G29" s="267"/>
      <c r="H29" s="245"/>
      <c r="I29" s="245"/>
      <c r="J29" s="245"/>
    </row>
    <row r="30" spans="1:10" x14ac:dyDescent="0.5">
      <c r="A30" s="230"/>
      <c r="B30" s="230"/>
      <c r="C30" s="230" t="s">
        <v>569</v>
      </c>
      <c r="D30" s="245"/>
      <c r="E30" s="245"/>
      <c r="F30" s="230"/>
      <c r="G30" s="267"/>
      <c r="H30" s="245"/>
      <c r="I30" s="245"/>
      <c r="J30" s="245"/>
    </row>
    <row r="31" spans="1:10" x14ac:dyDescent="0.5">
      <c r="A31" s="230"/>
      <c r="B31" s="230"/>
      <c r="C31" s="230" t="s">
        <v>570</v>
      </c>
      <c r="D31" s="245"/>
      <c r="E31" s="245"/>
      <c r="F31" s="230"/>
      <c r="G31" s="267"/>
      <c r="H31" s="245"/>
      <c r="I31" s="245"/>
      <c r="J31" s="245"/>
    </row>
    <row r="32" spans="1:10" x14ac:dyDescent="0.5">
      <c r="A32" s="230"/>
      <c r="B32" s="230"/>
      <c r="C32" s="230" t="s">
        <v>571</v>
      </c>
      <c r="D32" s="245"/>
      <c r="E32" s="245"/>
      <c r="F32" s="230"/>
      <c r="G32" s="267"/>
      <c r="H32" s="245"/>
      <c r="I32" s="245"/>
      <c r="J32" s="245"/>
    </row>
    <row r="33" spans="1:10" x14ac:dyDescent="0.5">
      <c r="A33" s="230"/>
      <c r="B33" s="230"/>
      <c r="C33" s="230" t="s">
        <v>572</v>
      </c>
      <c r="D33" s="245"/>
      <c r="E33" s="245"/>
      <c r="F33" s="230"/>
      <c r="G33" s="267"/>
      <c r="H33" s="245"/>
      <c r="I33" s="245"/>
      <c r="J33" s="245"/>
    </row>
    <row r="34" spans="1:10" x14ac:dyDescent="0.5">
      <c r="A34" s="230"/>
      <c r="B34" s="230"/>
      <c r="C34" s="230" t="s">
        <v>560</v>
      </c>
      <c r="D34" s="245"/>
      <c r="E34" s="245"/>
      <c r="F34" s="230"/>
      <c r="G34" s="267"/>
      <c r="H34" s="245"/>
      <c r="I34" s="245"/>
      <c r="J34" s="245"/>
    </row>
    <row r="35" spans="1:10" x14ac:dyDescent="0.5">
      <c r="A35" s="230"/>
      <c r="B35" s="230"/>
      <c r="C35" s="230" t="s">
        <v>572</v>
      </c>
      <c r="D35" s="245"/>
      <c r="E35" s="245"/>
      <c r="F35" s="230"/>
      <c r="G35" s="267"/>
      <c r="H35" s="245"/>
      <c r="I35" s="245"/>
      <c r="J35" s="245"/>
    </row>
    <row r="36" spans="1:10" x14ac:dyDescent="0.5">
      <c r="A36" s="230"/>
      <c r="B36" s="230"/>
      <c r="C36" s="230" t="s">
        <v>628</v>
      </c>
      <c r="D36" s="245"/>
      <c r="E36" s="245"/>
      <c r="F36" s="230"/>
      <c r="G36" s="267"/>
      <c r="H36" s="245"/>
      <c r="I36" s="245"/>
      <c r="J36" s="245"/>
    </row>
    <row r="37" spans="1:10" x14ac:dyDescent="0.5">
      <c r="A37" s="230"/>
      <c r="B37" s="230"/>
      <c r="C37" s="230" t="s">
        <v>742</v>
      </c>
      <c r="D37" s="245"/>
      <c r="E37" s="245"/>
      <c r="F37" s="230"/>
      <c r="G37" s="267"/>
      <c r="H37" s="245"/>
      <c r="I37" s="245"/>
      <c r="J37" s="245"/>
    </row>
    <row r="38" spans="1:10" x14ac:dyDescent="0.5">
      <c r="A38" s="230"/>
      <c r="B38" s="230"/>
      <c r="C38" s="230"/>
      <c r="D38" s="245"/>
      <c r="E38" s="245"/>
      <c r="F38" s="230"/>
      <c r="G38" s="267"/>
      <c r="H38" s="245"/>
      <c r="I38" s="245"/>
      <c r="J38" s="245"/>
    </row>
    <row r="39" spans="1:10" ht="5.65" customHeight="1" x14ac:dyDescent="0.5">
      <c r="A39" s="232"/>
      <c r="B39" s="232"/>
      <c r="C39" s="232"/>
      <c r="D39" s="270"/>
      <c r="E39" s="270"/>
      <c r="F39" s="232"/>
      <c r="G39" s="232"/>
      <c r="H39" s="232"/>
      <c r="I39" s="232"/>
      <c r="J39" s="232"/>
    </row>
    <row r="40" spans="1:10" ht="19.350000000000001" customHeight="1" x14ac:dyDescent="0.5">
      <c r="A40" s="235"/>
      <c r="B40" s="237"/>
      <c r="C40" s="238" t="s">
        <v>630</v>
      </c>
      <c r="D40" s="271"/>
      <c r="E40" s="271"/>
      <c r="F40" s="235"/>
      <c r="G40" s="267"/>
      <c r="H40" s="245"/>
      <c r="I40" s="245"/>
      <c r="J40" s="245"/>
    </row>
    <row r="41" spans="1:10" ht="19.350000000000001" customHeight="1" x14ac:dyDescent="0.5">
      <c r="A41" s="235"/>
      <c r="B41" s="237"/>
      <c r="C41" s="238" t="s">
        <v>631</v>
      </c>
      <c r="D41" s="271"/>
      <c r="E41" s="271"/>
      <c r="F41" s="235"/>
      <c r="G41" s="267"/>
      <c r="H41" s="245"/>
      <c r="I41" s="245"/>
      <c r="J41" s="245"/>
    </row>
    <row r="42" spans="1:10" x14ac:dyDescent="0.5">
      <c r="A42" s="230"/>
      <c r="B42" s="230"/>
      <c r="C42" s="230" t="s">
        <v>573</v>
      </c>
      <c r="D42" s="245" t="s">
        <v>718</v>
      </c>
      <c r="E42" s="245" t="s">
        <v>122</v>
      </c>
      <c r="F42" s="230" t="s">
        <v>736</v>
      </c>
      <c r="G42" s="266" t="s">
        <v>674</v>
      </c>
      <c r="H42" s="245" t="s">
        <v>674</v>
      </c>
      <c r="I42" s="245" t="s">
        <v>733</v>
      </c>
      <c r="J42" s="261" t="s">
        <v>122</v>
      </c>
    </row>
    <row r="43" spans="1:10" x14ac:dyDescent="0.5">
      <c r="A43" s="230"/>
      <c r="B43" s="230"/>
      <c r="C43" s="230" t="s">
        <v>583</v>
      </c>
      <c r="D43" s="245"/>
      <c r="E43" s="245"/>
      <c r="F43" s="230" t="s">
        <v>737</v>
      </c>
      <c r="G43" s="267"/>
      <c r="H43" s="245"/>
      <c r="I43" s="245"/>
      <c r="J43" s="245"/>
    </row>
    <row r="44" spans="1:10" x14ac:dyDescent="0.5">
      <c r="A44" s="230"/>
      <c r="B44" s="230"/>
      <c r="C44" s="230" t="s">
        <v>574</v>
      </c>
      <c r="D44" s="245" t="s">
        <v>698</v>
      </c>
      <c r="E44" s="245" t="s">
        <v>122</v>
      </c>
      <c r="F44" s="230" t="s">
        <v>738</v>
      </c>
      <c r="G44" s="266" t="s">
        <v>674</v>
      </c>
      <c r="H44" s="245" t="s">
        <v>674</v>
      </c>
      <c r="I44" s="245" t="s">
        <v>732</v>
      </c>
      <c r="J44" s="261" t="s">
        <v>122</v>
      </c>
    </row>
    <row r="45" spans="1:10" x14ac:dyDescent="0.5">
      <c r="A45" s="230"/>
      <c r="B45" s="230"/>
      <c r="C45" s="230" t="s">
        <v>575</v>
      </c>
      <c r="D45" s="245"/>
      <c r="E45" s="245"/>
      <c r="F45" s="230" t="s">
        <v>739</v>
      </c>
      <c r="G45" s="266"/>
      <c r="H45" s="245"/>
      <c r="I45" s="245"/>
      <c r="J45" s="261"/>
    </row>
    <row r="46" spans="1:10" x14ac:dyDescent="0.5">
      <c r="A46" s="230"/>
      <c r="B46" s="230"/>
      <c r="C46" s="230" t="s">
        <v>576</v>
      </c>
      <c r="D46" s="245"/>
      <c r="E46" s="245"/>
      <c r="F46" s="230"/>
      <c r="G46" s="267"/>
      <c r="H46" s="245"/>
      <c r="I46" s="245"/>
      <c r="J46" s="245"/>
    </row>
    <row r="47" spans="1:10" x14ac:dyDescent="0.5">
      <c r="A47" s="230"/>
      <c r="B47" s="230"/>
      <c r="C47" s="230" t="s">
        <v>577</v>
      </c>
      <c r="D47" s="245"/>
      <c r="E47" s="245"/>
      <c r="F47" s="230"/>
      <c r="G47" s="267"/>
      <c r="H47" s="245"/>
      <c r="I47" s="245"/>
      <c r="J47" s="245"/>
    </row>
    <row r="48" spans="1:10" x14ac:dyDescent="0.5">
      <c r="A48" s="230"/>
      <c r="B48" s="230"/>
      <c r="C48" s="230" t="s">
        <v>373</v>
      </c>
      <c r="D48" s="245"/>
      <c r="E48" s="245"/>
      <c r="F48" s="230"/>
      <c r="G48" s="267"/>
      <c r="H48" s="245"/>
      <c r="I48" s="245"/>
      <c r="J48" s="245"/>
    </row>
    <row r="49" spans="1:10" x14ac:dyDescent="0.5">
      <c r="A49" s="230"/>
      <c r="B49" s="230"/>
      <c r="C49" s="230" t="s">
        <v>578</v>
      </c>
      <c r="D49" s="245"/>
      <c r="E49" s="245"/>
      <c r="F49" s="230"/>
      <c r="G49" s="267"/>
      <c r="H49" s="245"/>
      <c r="I49" s="245"/>
      <c r="J49" s="245"/>
    </row>
    <row r="50" spans="1:10" x14ac:dyDescent="0.5">
      <c r="A50" s="230"/>
      <c r="B50" s="230"/>
      <c r="C50" s="230" t="s">
        <v>579</v>
      </c>
      <c r="D50" s="245"/>
      <c r="E50" s="245"/>
      <c r="F50" s="230"/>
      <c r="G50" s="267"/>
      <c r="H50" s="245"/>
      <c r="I50" s="245"/>
      <c r="J50" s="245"/>
    </row>
    <row r="51" spans="1:10" x14ac:dyDescent="0.5">
      <c r="A51" s="231"/>
      <c r="B51" s="231"/>
      <c r="C51" s="231"/>
      <c r="D51" s="260"/>
      <c r="E51" s="260"/>
      <c r="F51" s="231"/>
      <c r="G51" s="268"/>
      <c r="H51" s="260"/>
      <c r="I51" s="260"/>
      <c r="J51" s="260"/>
    </row>
    <row r="52" spans="1:10" x14ac:dyDescent="0.5">
      <c r="F52" s="269" t="s">
        <v>713</v>
      </c>
      <c r="G52" s="356">
        <f>SUM(G15:G51)</f>
        <v>250000</v>
      </c>
      <c r="H52" s="112" t="s">
        <v>730</v>
      </c>
    </row>
  </sheetData>
  <mergeCells count="11">
    <mergeCell ref="A1:J1"/>
    <mergeCell ref="A2:J2"/>
    <mergeCell ref="J13:J14"/>
    <mergeCell ref="E13:E14"/>
    <mergeCell ref="F13:F14"/>
    <mergeCell ref="D13:D14"/>
    <mergeCell ref="A13:A14"/>
    <mergeCell ref="B13:B14"/>
    <mergeCell ref="C13:C14"/>
    <mergeCell ref="G13:H13"/>
    <mergeCell ref="I13:I14"/>
  </mergeCells>
  <pageMargins left="0.61" right="0.19685039370078741" top="0.27559055118110237" bottom="0.23622047244094491" header="0" footer="0"/>
  <pageSetup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1"/>
  <sheetViews>
    <sheetView topLeftCell="C241" workbookViewId="0">
      <selection activeCell="G253" sqref="G253"/>
    </sheetView>
  </sheetViews>
  <sheetFormatPr defaultColWidth="9" defaultRowHeight="21.75" x14ac:dyDescent="0.5"/>
  <cols>
    <col min="1" max="1" width="4.875" style="228" customWidth="1"/>
    <col min="2" max="2" width="12.5" style="228" customWidth="1"/>
    <col min="3" max="3" width="38.5" style="461" customWidth="1"/>
    <col min="4" max="4" width="11" style="228" customWidth="1"/>
    <col min="5" max="5" width="10.375" style="228" customWidth="1"/>
    <col min="6" max="6" width="16.625" style="228" bestFit="1" customWidth="1"/>
    <col min="7" max="7" width="8.75" style="228" bestFit="1" customWidth="1"/>
    <col min="8" max="8" width="8.75" style="228" customWidth="1"/>
    <col min="9" max="9" width="7" style="228" bestFit="1" customWidth="1"/>
    <col min="10" max="10" width="12.125" style="228" customWidth="1"/>
    <col min="11" max="11" width="11" style="228" customWidth="1"/>
    <col min="12" max="16384" width="9" style="228"/>
  </cols>
  <sheetData>
    <row r="1" spans="1:11" x14ac:dyDescent="0.5">
      <c r="A1" s="615" t="s">
        <v>319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</row>
    <row r="2" spans="1:11" x14ac:dyDescent="0.5">
      <c r="A2" s="615" t="s">
        <v>744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</row>
    <row r="3" spans="1:11" x14ac:dyDescent="0.5">
      <c r="A3" s="229" t="s">
        <v>745</v>
      </c>
    </row>
    <row r="4" spans="1:11" x14ac:dyDescent="0.5">
      <c r="B4" s="229" t="s">
        <v>746</v>
      </c>
      <c r="C4" s="462" t="s">
        <v>747</v>
      </c>
    </row>
    <row r="5" spans="1:11" x14ac:dyDescent="0.5">
      <c r="B5" s="274" t="s">
        <v>748</v>
      </c>
      <c r="C5" s="463" t="s">
        <v>749</v>
      </c>
    </row>
    <row r="6" spans="1:11" x14ac:dyDescent="0.5">
      <c r="A6" s="229" t="s">
        <v>8</v>
      </c>
      <c r="C6" s="464"/>
    </row>
    <row r="7" spans="1:11" x14ac:dyDescent="0.5">
      <c r="A7" s="229"/>
      <c r="B7" s="276" t="s">
        <v>750</v>
      </c>
      <c r="C7" s="464"/>
    </row>
    <row r="8" spans="1:11" x14ac:dyDescent="0.5">
      <c r="A8" s="229"/>
      <c r="B8" s="228" t="s">
        <v>751</v>
      </c>
    </row>
    <row r="9" spans="1:11" x14ac:dyDescent="0.5">
      <c r="A9" s="229"/>
      <c r="B9" s="276" t="s">
        <v>752</v>
      </c>
    </row>
    <row r="10" spans="1:11" x14ac:dyDescent="0.5">
      <c r="A10" s="229"/>
      <c r="B10" s="276" t="s">
        <v>753</v>
      </c>
    </row>
    <row r="11" spans="1:11" ht="10.5" customHeight="1" thickBot="1" x14ac:dyDescent="0.55000000000000004"/>
    <row r="12" spans="1:11" ht="27.75" customHeight="1" x14ac:dyDescent="0.5">
      <c r="A12" s="616" t="s">
        <v>0</v>
      </c>
      <c r="B12" s="618" t="s">
        <v>321</v>
      </c>
      <c r="C12" s="620" t="s">
        <v>320</v>
      </c>
      <c r="D12" s="618" t="s">
        <v>322</v>
      </c>
      <c r="E12" s="618" t="s">
        <v>1</v>
      </c>
      <c r="F12" s="618" t="s">
        <v>2</v>
      </c>
      <c r="G12" s="622" t="s">
        <v>3</v>
      </c>
      <c r="H12" s="622"/>
      <c r="I12" s="622"/>
      <c r="J12" s="618" t="s">
        <v>6</v>
      </c>
      <c r="K12" s="613" t="s">
        <v>7</v>
      </c>
    </row>
    <row r="13" spans="1:11" ht="38.25" customHeight="1" x14ac:dyDescent="0.5">
      <c r="A13" s="617"/>
      <c r="B13" s="619"/>
      <c r="C13" s="621"/>
      <c r="D13" s="619"/>
      <c r="E13" s="619"/>
      <c r="F13" s="619"/>
      <c r="G13" s="473" t="s">
        <v>4</v>
      </c>
      <c r="H13" s="473"/>
      <c r="I13" s="473" t="s">
        <v>5</v>
      </c>
      <c r="J13" s="619"/>
      <c r="K13" s="614"/>
    </row>
    <row r="14" spans="1:11" x14ac:dyDescent="0.5">
      <c r="A14" s="372"/>
      <c r="B14" s="374" t="s">
        <v>1298</v>
      </c>
      <c r="C14" s="474"/>
      <c r="D14" s="230"/>
      <c r="E14" s="230"/>
      <c r="F14" s="230"/>
      <c r="G14" s="230"/>
      <c r="H14" s="230"/>
      <c r="I14" s="230"/>
      <c r="J14" s="230"/>
      <c r="K14" s="475"/>
    </row>
    <row r="15" spans="1:11" x14ac:dyDescent="0.5">
      <c r="A15" s="376"/>
      <c r="B15" s="230"/>
      <c r="C15" s="465" t="s">
        <v>754</v>
      </c>
      <c r="D15" s="278"/>
      <c r="E15" s="278"/>
      <c r="F15" s="279"/>
      <c r="G15" s="280"/>
      <c r="H15" s="280"/>
      <c r="I15" s="281"/>
      <c r="J15" s="278"/>
      <c r="K15" s="476"/>
    </row>
    <row r="16" spans="1:11" x14ac:dyDescent="0.5">
      <c r="A16" s="376"/>
      <c r="B16" s="230"/>
      <c r="C16" s="465" t="s">
        <v>755</v>
      </c>
      <c r="D16" s="278"/>
      <c r="E16" s="278"/>
      <c r="F16" s="279"/>
      <c r="G16" s="280"/>
      <c r="H16" s="280"/>
      <c r="I16" s="281"/>
      <c r="J16" s="278"/>
      <c r="K16" s="476"/>
    </row>
    <row r="17" spans="1:11" x14ac:dyDescent="0.5">
      <c r="A17" s="376"/>
      <c r="B17" s="230"/>
      <c r="C17" s="465" t="s">
        <v>756</v>
      </c>
      <c r="D17" s="278"/>
      <c r="E17" s="278"/>
      <c r="F17" s="279"/>
      <c r="G17" s="280"/>
      <c r="H17" s="280"/>
      <c r="I17" s="281"/>
      <c r="J17" s="278"/>
      <c r="K17" s="476"/>
    </row>
    <row r="18" spans="1:11" x14ac:dyDescent="0.5">
      <c r="A18" s="376"/>
      <c r="B18" s="230"/>
      <c r="C18" s="466" t="s">
        <v>757</v>
      </c>
      <c r="D18" s="278"/>
      <c r="E18" s="278"/>
      <c r="F18" s="279"/>
      <c r="G18" s="280"/>
      <c r="H18" s="280"/>
      <c r="I18" s="281"/>
      <c r="J18" s="278"/>
      <c r="K18" s="476"/>
    </row>
    <row r="19" spans="1:11" x14ac:dyDescent="0.5">
      <c r="A19" s="376"/>
      <c r="B19" s="230"/>
      <c r="C19" s="467" t="s">
        <v>758</v>
      </c>
      <c r="D19" s="278"/>
      <c r="E19" s="278"/>
      <c r="F19" s="279"/>
      <c r="G19" s="280"/>
      <c r="H19" s="280"/>
      <c r="I19" s="281"/>
      <c r="J19" s="278"/>
      <c r="K19" s="476"/>
    </row>
    <row r="20" spans="1:11" x14ac:dyDescent="0.5">
      <c r="A20" s="376"/>
      <c r="B20" s="230"/>
      <c r="C20" s="467" t="s">
        <v>759</v>
      </c>
      <c r="D20" s="278"/>
      <c r="E20" s="278"/>
      <c r="F20" s="279"/>
      <c r="G20" s="280"/>
      <c r="H20" s="280"/>
      <c r="I20" s="281"/>
      <c r="J20" s="278"/>
      <c r="K20" s="476"/>
    </row>
    <row r="21" spans="1:11" x14ac:dyDescent="0.5">
      <c r="A21" s="376"/>
      <c r="B21" s="230"/>
      <c r="C21" s="467" t="s">
        <v>760</v>
      </c>
      <c r="D21" s="278"/>
      <c r="E21" s="278"/>
      <c r="F21" s="279"/>
      <c r="G21" s="280"/>
      <c r="H21" s="280"/>
      <c r="I21" s="281"/>
      <c r="J21" s="278"/>
      <c r="K21" s="476"/>
    </row>
    <row r="22" spans="1:11" x14ac:dyDescent="0.5">
      <c r="A22" s="376"/>
      <c r="B22" s="230"/>
      <c r="C22" s="467" t="s">
        <v>761</v>
      </c>
      <c r="D22" s="282" t="s">
        <v>762</v>
      </c>
      <c r="E22" s="278" t="s">
        <v>763</v>
      </c>
      <c r="F22" s="279" t="s">
        <v>764</v>
      </c>
      <c r="G22" s="280"/>
      <c r="H22" s="280"/>
      <c r="I22" s="281"/>
      <c r="J22" s="278" t="s">
        <v>765</v>
      </c>
      <c r="K22" s="476" t="s">
        <v>766</v>
      </c>
    </row>
    <row r="23" spans="1:11" x14ac:dyDescent="0.5">
      <c r="A23" s="376"/>
      <c r="B23" s="230"/>
      <c r="C23" s="467" t="s">
        <v>767</v>
      </c>
      <c r="D23" s="278"/>
      <c r="E23" s="278"/>
      <c r="F23" s="279" t="s">
        <v>768</v>
      </c>
      <c r="G23" s="280"/>
      <c r="H23" s="280"/>
      <c r="I23" s="281"/>
      <c r="J23" s="278"/>
      <c r="K23" s="476"/>
    </row>
    <row r="24" spans="1:11" x14ac:dyDescent="0.5">
      <c r="A24" s="376"/>
      <c r="B24" s="230"/>
      <c r="C24" s="467" t="s">
        <v>769</v>
      </c>
      <c r="D24" s="278"/>
      <c r="E24" s="278"/>
      <c r="F24" s="279"/>
      <c r="G24" s="280"/>
      <c r="H24" s="280"/>
      <c r="I24" s="281"/>
      <c r="J24" s="278"/>
      <c r="K24" s="476"/>
    </row>
    <row r="25" spans="1:11" x14ac:dyDescent="0.5">
      <c r="A25" s="372"/>
      <c r="B25" s="283"/>
      <c r="C25" s="467" t="s">
        <v>770</v>
      </c>
      <c r="D25" s="278"/>
      <c r="E25" s="278"/>
      <c r="F25" s="279"/>
      <c r="G25" s="280"/>
      <c r="H25" s="280"/>
      <c r="I25" s="281"/>
      <c r="J25" s="278"/>
      <c r="K25" s="476"/>
    </row>
    <row r="26" spans="1:11" x14ac:dyDescent="0.5">
      <c r="A26" s="376"/>
      <c r="B26" s="230"/>
      <c r="C26" s="467" t="s">
        <v>771</v>
      </c>
      <c r="D26" s="278"/>
      <c r="E26" s="278"/>
      <c r="F26" s="279"/>
      <c r="G26" s="280"/>
      <c r="H26" s="280"/>
      <c r="I26" s="281"/>
      <c r="J26" s="278"/>
      <c r="K26" s="476"/>
    </row>
    <row r="27" spans="1:11" x14ac:dyDescent="0.5">
      <c r="A27" s="376"/>
      <c r="B27" s="230"/>
      <c r="C27" s="467" t="s">
        <v>772</v>
      </c>
      <c r="D27" s="278"/>
      <c r="E27" s="278"/>
      <c r="F27" s="279"/>
      <c r="G27" s="280"/>
      <c r="H27" s="280"/>
      <c r="I27" s="281"/>
      <c r="J27" s="278"/>
      <c r="K27" s="476"/>
    </row>
    <row r="28" spans="1:11" x14ac:dyDescent="0.5">
      <c r="A28" s="376"/>
      <c r="B28" s="230"/>
      <c r="C28" s="467" t="s">
        <v>773</v>
      </c>
      <c r="D28" s="278"/>
      <c r="E28" s="278"/>
      <c r="F28" s="279"/>
      <c r="G28" s="280"/>
      <c r="H28" s="280"/>
      <c r="I28" s="281"/>
      <c r="J28" s="278"/>
      <c r="K28" s="476"/>
    </row>
    <row r="29" spans="1:11" x14ac:dyDescent="0.5">
      <c r="A29" s="376"/>
      <c r="B29" s="230"/>
      <c r="C29" s="467" t="s">
        <v>774</v>
      </c>
      <c r="D29" s="278"/>
      <c r="E29" s="278"/>
      <c r="F29" s="279"/>
      <c r="G29" s="280"/>
      <c r="H29" s="280"/>
      <c r="I29" s="281"/>
      <c r="J29" s="278"/>
      <c r="K29" s="476"/>
    </row>
    <row r="30" spans="1:11" x14ac:dyDescent="0.5">
      <c r="A30" s="376"/>
      <c r="B30" s="230"/>
      <c r="C30" s="467" t="s">
        <v>775</v>
      </c>
      <c r="D30" s="278"/>
      <c r="E30" s="278"/>
      <c r="F30" s="279"/>
      <c r="G30" s="280"/>
      <c r="H30" s="280"/>
      <c r="I30" s="281"/>
      <c r="J30" s="278"/>
      <c r="K30" s="476"/>
    </row>
    <row r="31" spans="1:11" x14ac:dyDescent="0.5">
      <c r="A31" s="376"/>
      <c r="B31" s="230"/>
      <c r="C31" s="467" t="s">
        <v>1387</v>
      </c>
      <c r="D31" s="278"/>
      <c r="E31" s="278"/>
      <c r="F31" s="279"/>
      <c r="G31" s="280"/>
      <c r="H31" s="280"/>
      <c r="I31" s="281"/>
      <c r="J31" s="278"/>
      <c r="K31" s="476"/>
    </row>
    <row r="32" spans="1:11" x14ac:dyDescent="0.5">
      <c r="A32" s="372"/>
      <c r="B32" s="283"/>
      <c r="C32" s="467" t="s">
        <v>1388</v>
      </c>
      <c r="D32" s="278"/>
      <c r="E32" s="278"/>
      <c r="F32" s="279"/>
      <c r="G32" s="280"/>
      <c r="H32" s="280"/>
      <c r="I32" s="281"/>
      <c r="J32" s="278"/>
      <c r="K32" s="476"/>
    </row>
    <row r="33" spans="1:11" x14ac:dyDescent="0.5">
      <c r="A33" s="376"/>
      <c r="B33" s="230"/>
      <c r="C33" s="467" t="s">
        <v>776</v>
      </c>
      <c r="D33" s="278"/>
      <c r="E33" s="278"/>
      <c r="F33" s="279"/>
      <c r="G33" s="280"/>
      <c r="H33" s="280"/>
      <c r="I33" s="281"/>
      <c r="J33" s="278"/>
      <c r="K33" s="476"/>
    </row>
    <row r="34" spans="1:11" x14ac:dyDescent="0.5">
      <c r="A34" s="376"/>
      <c r="B34" s="230"/>
      <c r="C34" s="467" t="s">
        <v>777</v>
      </c>
      <c r="D34" s="278"/>
      <c r="E34" s="278"/>
      <c r="F34" s="279"/>
      <c r="G34" s="280"/>
      <c r="H34" s="280"/>
      <c r="I34" s="281"/>
      <c r="J34" s="278"/>
      <c r="K34" s="476"/>
    </row>
    <row r="35" spans="1:11" x14ac:dyDescent="0.5">
      <c r="A35" s="376"/>
      <c r="B35" s="230"/>
      <c r="C35" s="467" t="s">
        <v>778</v>
      </c>
      <c r="D35" s="278"/>
      <c r="E35" s="278"/>
      <c r="F35" s="279"/>
      <c r="G35" s="280"/>
      <c r="H35" s="280"/>
      <c r="I35" s="281"/>
      <c r="J35" s="278"/>
      <c r="K35" s="476"/>
    </row>
    <row r="36" spans="1:11" x14ac:dyDescent="0.5">
      <c r="A36" s="376"/>
      <c r="B36" s="230"/>
      <c r="C36" s="467" t="s">
        <v>779</v>
      </c>
      <c r="D36" s="278"/>
      <c r="E36" s="278"/>
      <c r="F36" s="279"/>
      <c r="G36" s="280"/>
      <c r="H36" s="280"/>
      <c r="I36" s="281"/>
      <c r="J36" s="278"/>
      <c r="K36" s="476"/>
    </row>
    <row r="37" spans="1:11" x14ac:dyDescent="0.5">
      <c r="A37" s="376"/>
      <c r="B37" s="230"/>
      <c r="C37" s="467" t="s">
        <v>780</v>
      </c>
      <c r="D37" s="278"/>
      <c r="E37" s="278"/>
      <c r="F37" s="279"/>
      <c r="G37" s="280"/>
      <c r="H37" s="280"/>
      <c r="I37" s="281"/>
      <c r="J37" s="278"/>
      <c r="K37" s="476"/>
    </row>
    <row r="38" spans="1:11" x14ac:dyDescent="0.5">
      <c r="A38" s="376"/>
      <c r="B38" s="230"/>
      <c r="C38" s="467" t="s">
        <v>781</v>
      </c>
      <c r="D38" s="278" t="s">
        <v>782</v>
      </c>
      <c r="E38" s="278" t="s">
        <v>763</v>
      </c>
      <c r="F38" s="279" t="s">
        <v>783</v>
      </c>
      <c r="G38" s="280"/>
      <c r="H38" s="280"/>
      <c r="I38" s="281"/>
      <c r="J38" s="284">
        <v>22647</v>
      </c>
      <c r="K38" s="476" t="s">
        <v>784</v>
      </c>
    </row>
    <row r="39" spans="1:11" x14ac:dyDescent="0.5">
      <c r="A39" s="376"/>
      <c r="B39" s="230"/>
      <c r="C39" s="467" t="s">
        <v>785</v>
      </c>
      <c r="D39" s="278"/>
      <c r="E39" s="278"/>
      <c r="F39" s="279" t="s">
        <v>786</v>
      </c>
      <c r="G39" s="280"/>
      <c r="H39" s="280"/>
      <c r="I39" s="281"/>
      <c r="J39" s="278"/>
      <c r="K39" s="476"/>
    </row>
    <row r="40" spans="1:11" x14ac:dyDescent="0.5">
      <c r="A40" s="376"/>
      <c r="B40" s="230"/>
      <c r="C40" s="467" t="s">
        <v>1389</v>
      </c>
      <c r="D40" s="278" t="s">
        <v>787</v>
      </c>
      <c r="E40" s="278" t="s">
        <v>763</v>
      </c>
      <c r="F40" s="279" t="s">
        <v>783</v>
      </c>
      <c r="G40" s="280"/>
      <c r="H40" s="280"/>
      <c r="I40" s="281"/>
      <c r="J40" s="284">
        <v>22647</v>
      </c>
      <c r="K40" s="476" t="s">
        <v>784</v>
      </c>
    </row>
    <row r="41" spans="1:11" x14ac:dyDescent="0.5">
      <c r="A41" s="376"/>
      <c r="B41" s="230"/>
      <c r="C41" s="467" t="s">
        <v>1390</v>
      </c>
      <c r="D41" s="278"/>
      <c r="E41" s="278"/>
      <c r="F41" s="279" t="s">
        <v>786</v>
      </c>
      <c r="G41" s="280"/>
      <c r="H41" s="280"/>
      <c r="I41" s="281"/>
      <c r="J41" s="278"/>
      <c r="K41" s="476" t="s">
        <v>788</v>
      </c>
    </row>
    <row r="42" spans="1:11" x14ac:dyDescent="0.5">
      <c r="A42" s="376"/>
      <c r="B42" s="230"/>
      <c r="C42" s="467" t="s">
        <v>1391</v>
      </c>
      <c r="D42" s="278"/>
      <c r="E42" s="278"/>
      <c r="F42" s="279"/>
      <c r="G42" s="280"/>
      <c r="H42" s="280"/>
      <c r="I42" s="281"/>
      <c r="J42" s="278"/>
      <c r="K42" s="476"/>
    </row>
    <row r="43" spans="1:11" x14ac:dyDescent="0.5">
      <c r="A43" s="376"/>
      <c r="B43" s="285"/>
      <c r="C43" s="467" t="s">
        <v>1392</v>
      </c>
      <c r="D43" s="278"/>
      <c r="E43" s="278"/>
      <c r="F43" s="279"/>
      <c r="G43" s="280"/>
      <c r="H43" s="280"/>
      <c r="I43" s="281"/>
      <c r="J43" s="278"/>
      <c r="K43" s="476"/>
    </row>
    <row r="44" spans="1:11" x14ac:dyDescent="0.5">
      <c r="A44" s="376"/>
      <c r="B44" s="230"/>
      <c r="C44" s="467" t="s">
        <v>789</v>
      </c>
      <c r="D44" s="278" t="s">
        <v>766</v>
      </c>
      <c r="E44" s="278" t="s">
        <v>763</v>
      </c>
      <c r="F44" s="279" t="s">
        <v>790</v>
      </c>
      <c r="G44" s="280"/>
      <c r="H44" s="280"/>
      <c r="I44" s="281"/>
      <c r="J44" s="278" t="s">
        <v>765</v>
      </c>
      <c r="K44" s="476" t="s">
        <v>791</v>
      </c>
    </row>
    <row r="45" spans="1:11" x14ac:dyDescent="0.5">
      <c r="A45" s="376"/>
      <c r="B45" s="230"/>
      <c r="C45" s="467" t="s">
        <v>792</v>
      </c>
      <c r="D45" s="278"/>
      <c r="E45" s="278"/>
      <c r="F45" s="286" t="s">
        <v>793</v>
      </c>
      <c r="G45" s="280"/>
      <c r="H45" s="280"/>
      <c r="I45" s="281"/>
      <c r="J45" s="278"/>
      <c r="K45" s="476"/>
    </row>
    <row r="46" spans="1:11" x14ac:dyDescent="0.5">
      <c r="A46" s="376"/>
      <c r="B46" s="230"/>
      <c r="C46" s="467" t="s">
        <v>794</v>
      </c>
      <c r="D46" s="278"/>
      <c r="E46" s="278"/>
      <c r="F46" s="279"/>
      <c r="G46" s="280"/>
      <c r="H46" s="280"/>
      <c r="I46" s="281"/>
      <c r="J46" s="278"/>
      <c r="K46" s="476"/>
    </row>
    <row r="47" spans="1:11" x14ac:dyDescent="0.5">
      <c r="A47" s="376"/>
      <c r="B47" s="230"/>
      <c r="C47" s="467" t="s">
        <v>795</v>
      </c>
      <c r="D47" s="278"/>
      <c r="E47" s="278"/>
      <c r="F47" s="287"/>
      <c r="G47" s="280"/>
      <c r="H47" s="280"/>
      <c r="I47" s="281"/>
      <c r="J47" s="278"/>
      <c r="K47" s="476"/>
    </row>
    <row r="48" spans="1:11" x14ac:dyDescent="0.5">
      <c r="A48" s="376"/>
      <c r="B48" s="230"/>
      <c r="C48" s="467" t="s">
        <v>796</v>
      </c>
      <c r="D48" s="278"/>
      <c r="E48" s="278"/>
      <c r="F48" s="279"/>
      <c r="G48" s="280"/>
      <c r="H48" s="280"/>
      <c r="I48" s="281"/>
      <c r="J48" s="278"/>
      <c r="K48" s="476"/>
    </row>
    <row r="49" spans="1:11" x14ac:dyDescent="0.5">
      <c r="A49" s="376"/>
      <c r="B49" s="230"/>
      <c r="C49" s="467" t="s">
        <v>797</v>
      </c>
      <c r="D49" s="278" t="s">
        <v>766</v>
      </c>
      <c r="E49" s="278" t="s">
        <v>763</v>
      </c>
      <c r="F49" s="279" t="s">
        <v>790</v>
      </c>
      <c r="G49" s="280"/>
      <c r="H49" s="280"/>
      <c r="I49" s="281"/>
      <c r="J49" s="278" t="s">
        <v>765</v>
      </c>
      <c r="K49" s="476" t="s">
        <v>791</v>
      </c>
    </row>
    <row r="50" spans="1:11" x14ac:dyDescent="0.5">
      <c r="A50" s="376"/>
      <c r="B50" s="230"/>
      <c r="C50" s="467" t="s">
        <v>798</v>
      </c>
      <c r="D50" s="278"/>
      <c r="E50" s="278"/>
      <c r="F50" s="286" t="s">
        <v>793</v>
      </c>
      <c r="G50" s="280"/>
      <c r="H50" s="280"/>
      <c r="I50" s="281"/>
      <c r="J50" s="278"/>
      <c r="K50" s="476"/>
    </row>
    <row r="51" spans="1:11" x14ac:dyDescent="0.5">
      <c r="A51" s="376"/>
      <c r="B51" s="230"/>
      <c r="C51" s="467" t="s">
        <v>799</v>
      </c>
      <c r="D51" s="278"/>
      <c r="E51" s="278"/>
      <c r="F51" s="279"/>
      <c r="G51" s="280"/>
      <c r="H51" s="280"/>
      <c r="I51" s="281"/>
      <c r="J51" s="278"/>
      <c r="K51" s="476"/>
    </row>
    <row r="52" spans="1:11" x14ac:dyDescent="0.5">
      <c r="A52" s="376"/>
      <c r="B52" s="230"/>
      <c r="C52" s="467" t="s">
        <v>800</v>
      </c>
      <c r="D52" s="278"/>
      <c r="E52" s="278"/>
      <c r="F52" s="287"/>
      <c r="G52" s="280"/>
      <c r="H52" s="280"/>
      <c r="I52" s="281"/>
      <c r="J52" s="278"/>
      <c r="K52" s="476"/>
    </row>
    <row r="53" spans="1:11" x14ac:dyDescent="0.5">
      <c r="A53" s="376"/>
      <c r="B53" s="230"/>
      <c r="C53" s="467" t="s">
        <v>801</v>
      </c>
      <c r="D53" s="278"/>
      <c r="E53" s="278"/>
      <c r="F53" s="279"/>
      <c r="G53" s="280"/>
      <c r="H53" s="280"/>
      <c r="I53" s="281"/>
      <c r="J53" s="278"/>
      <c r="K53" s="476"/>
    </row>
    <row r="54" spans="1:11" x14ac:dyDescent="0.5">
      <c r="A54" s="376"/>
      <c r="B54" s="230"/>
      <c r="C54" s="467" t="s">
        <v>802</v>
      </c>
      <c r="D54" s="278"/>
      <c r="E54" s="278"/>
      <c r="F54" s="279"/>
      <c r="G54" s="280"/>
      <c r="H54" s="280"/>
      <c r="I54" s="281"/>
      <c r="J54" s="278"/>
      <c r="K54" s="476"/>
    </row>
    <row r="55" spans="1:11" x14ac:dyDescent="0.5">
      <c r="A55" s="376"/>
      <c r="B55" s="230"/>
      <c r="C55" s="467" t="s">
        <v>803</v>
      </c>
      <c r="D55" s="278"/>
      <c r="E55" s="278"/>
      <c r="F55" s="279"/>
      <c r="G55" s="280"/>
      <c r="H55" s="280"/>
      <c r="I55" s="281"/>
      <c r="J55" s="278"/>
      <c r="K55" s="476"/>
    </row>
    <row r="56" spans="1:11" x14ac:dyDescent="0.5">
      <c r="A56" s="376"/>
      <c r="B56" s="230"/>
      <c r="C56" s="468" t="s">
        <v>804</v>
      </c>
      <c r="D56" s="278"/>
      <c r="E56" s="278"/>
      <c r="F56" s="279"/>
      <c r="G56" s="280"/>
      <c r="H56" s="280"/>
      <c r="I56" s="281"/>
      <c r="J56" s="278"/>
      <c r="K56" s="476"/>
    </row>
    <row r="57" spans="1:11" x14ac:dyDescent="0.5">
      <c r="A57" s="376"/>
      <c r="B57" s="230"/>
      <c r="C57" s="467" t="s">
        <v>805</v>
      </c>
      <c r="D57" s="278"/>
      <c r="E57" s="278"/>
      <c r="F57" s="279"/>
      <c r="G57" s="280"/>
      <c r="H57" s="280"/>
      <c r="I57" s="281"/>
      <c r="J57" s="278"/>
      <c r="K57" s="476"/>
    </row>
    <row r="58" spans="1:11" x14ac:dyDescent="0.5">
      <c r="A58" s="376"/>
      <c r="B58" s="230"/>
      <c r="C58" s="467" t="s">
        <v>806</v>
      </c>
      <c r="D58" s="278"/>
      <c r="E58" s="278"/>
      <c r="F58" s="279"/>
      <c r="G58" s="280"/>
      <c r="H58" s="280"/>
      <c r="I58" s="281"/>
      <c r="J58" s="278"/>
      <c r="K58" s="476"/>
    </row>
    <row r="59" spans="1:11" x14ac:dyDescent="0.5">
      <c r="A59" s="376"/>
      <c r="B59" s="230"/>
      <c r="C59" s="469" t="s">
        <v>807</v>
      </c>
      <c r="D59" s="278"/>
      <c r="E59" s="278"/>
      <c r="F59" s="279"/>
      <c r="G59" s="280"/>
      <c r="H59" s="280"/>
      <c r="I59" s="281"/>
      <c r="J59" s="278"/>
      <c r="K59" s="476"/>
    </row>
    <row r="60" spans="1:11" x14ac:dyDescent="0.5">
      <c r="A60" s="376"/>
      <c r="B60" s="230"/>
      <c r="C60" s="469" t="s">
        <v>808</v>
      </c>
      <c r="D60" s="278"/>
      <c r="E60" s="278"/>
      <c r="F60" s="279"/>
      <c r="G60" s="280"/>
      <c r="H60" s="280"/>
      <c r="I60" s="281"/>
      <c r="J60" s="278"/>
      <c r="K60" s="476" t="s">
        <v>809</v>
      </c>
    </row>
    <row r="61" spans="1:11" x14ac:dyDescent="0.5">
      <c r="A61" s="376"/>
      <c r="B61" s="230"/>
      <c r="C61" s="469" t="s">
        <v>810</v>
      </c>
      <c r="D61" s="278"/>
      <c r="E61" s="278"/>
      <c r="F61" s="279"/>
      <c r="G61" s="280"/>
      <c r="H61" s="280"/>
      <c r="I61" s="281"/>
      <c r="J61" s="278"/>
      <c r="K61" s="476"/>
    </row>
    <row r="62" spans="1:11" x14ac:dyDescent="0.5">
      <c r="A62" s="376"/>
      <c r="B62" s="230"/>
      <c r="C62" s="469" t="s">
        <v>811</v>
      </c>
      <c r="D62" s="278"/>
      <c r="E62" s="278"/>
      <c r="F62" s="279"/>
      <c r="G62" s="280"/>
      <c r="H62" s="280"/>
      <c r="I62" s="281"/>
      <c r="J62" s="278"/>
      <c r="K62" s="476"/>
    </row>
    <row r="63" spans="1:11" x14ac:dyDescent="0.5">
      <c r="A63" s="376"/>
      <c r="B63" s="230"/>
      <c r="C63" s="469" t="s">
        <v>812</v>
      </c>
      <c r="D63" s="278"/>
      <c r="E63" s="278"/>
      <c r="F63" s="279"/>
      <c r="G63" s="280"/>
      <c r="H63" s="280"/>
      <c r="I63" s="281"/>
      <c r="J63" s="278"/>
      <c r="K63" s="476"/>
    </row>
    <row r="64" spans="1:11" x14ac:dyDescent="0.5">
      <c r="A64" s="376"/>
      <c r="B64" s="230"/>
      <c r="C64" s="469" t="s">
        <v>813</v>
      </c>
      <c r="D64" s="278"/>
      <c r="E64" s="278"/>
      <c r="F64" s="279"/>
      <c r="G64" s="280"/>
      <c r="H64" s="280"/>
      <c r="I64" s="281"/>
      <c r="J64" s="288"/>
      <c r="K64" s="476"/>
    </row>
    <row r="65" spans="1:11" x14ac:dyDescent="0.5">
      <c r="A65" s="376"/>
      <c r="B65" s="230"/>
      <c r="C65" s="469" t="s">
        <v>1393</v>
      </c>
      <c r="D65" s="278"/>
      <c r="E65" s="278"/>
      <c r="F65" s="279"/>
      <c r="G65" s="280"/>
      <c r="H65" s="280"/>
      <c r="I65" s="281"/>
      <c r="J65" s="289"/>
      <c r="K65" s="476"/>
    </row>
    <row r="66" spans="1:11" x14ac:dyDescent="0.5">
      <c r="A66" s="376"/>
      <c r="B66" s="230"/>
      <c r="C66" s="469" t="s">
        <v>814</v>
      </c>
      <c r="D66" s="278"/>
      <c r="E66" s="278" t="s">
        <v>763</v>
      </c>
      <c r="F66" s="279" t="s">
        <v>815</v>
      </c>
      <c r="G66" s="280"/>
      <c r="H66" s="280"/>
      <c r="I66" s="281"/>
      <c r="J66" s="288" t="s">
        <v>816</v>
      </c>
      <c r="K66" s="476" t="s">
        <v>784</v>
      </c>
    </row>
    <row r="67" spans="1:11" x14ac:dyDescent="0.5">
      <c r="A67" s="376"/>
      <c r="B67" s="230"/>
      <c r="C67" s="469" t="s">
        <v>817</v>
      </c>
      <c r="D67" s="278"/>
      <c r="E67" s="278"/>
      <c r="F67" s="279"/>
      <c r="G67" s="280"/>
      <c r="H67" s="280"/>
      <c r="I67" s="281"/>
      <c r="J67" s="289" t="s">
        <v>818</v>
      </c>
      <c r="K67" s="476"/>
    </row>
    <row r="68" spans="1:11" x14ac:dyDescent="0.5">
      <c r="A68" s="376"/>
      <c r="B68" s="230"/>
      <c r="C68" s="469" t="s">
        <v>819</v>
      </c>
      <c r="D68" s="278" t="s">
        <v>820</v>
      </c>
      <c r="E68" s="278" t="s">
        <v>763</v>
      </c>
      <c r="F68" s="279" t="s">
        <v>821</v>
      </c>
      <c r="G68" s="280"/>
      <c r="H68" s="280"/>
      <c r="I68" s="281"/>
      <c r="J68" s="288" t="s">
        <v>816</v>
      </c>
      <c r="K68" s="476" t="s">
        <v>822</v>
      </c>
    </row>
    <row r="69" spans="1:11" x14ac:dyDescent="0.5">
      <c r="A69" s="376"/>
      <c r="B69" s="230"/>
      <c r="C69" s="469" t="s">
        <v>823</v>
      </c>
      <c r="D69" s="278" t="s">
        <v>824</v>
      </c>
      <c r="E69" s="278"/>
      <c r="F69" s="279" t="s">
        <v>825</v>
      </c>
      <c r="G69" s="280"/>
      <c r="H69" s="280"/>
      <c r="I69" s="281"/>
      <c r="J69" s="289" t="s">
        <v>818</v>
      </c>
      <c r="K69" s="476"/>
    </row>
    <row r="70" spans="1:11" x14ac:dyDescent="0.5">
      <c r="A70" s="376"/>
      <c r="B70" s="230"/>
      <c r="C70" s="469" t="s">
        <v>826</v>
      </c>
      <c r="D70" s="278" t="s">
        <v>763</v>
      </c>
      <c r="E70" s="278"/>
      <c r="F70" s="279" t="s">
        <v>827</v>
      </c>
      <c r="G70" s="280"/>
      <c r="H70" s="280"/>
      <c r="I70" s="281"/>
      <c r="J70" s="278"/>
      <c r="K70" s="476"/>
    </row>
    <row r="71" spans="1:11" x14ac:dyDescent="0.5">
      <c r="A71" s="376"/>
      <c r="B71" s="230"/>
      <c r="C71" s="469" t="s">
        <v>828</v>
      </c>
      <c r="D71" s="278" t="s">
        <v>829</v>
      </c>
      <c r="E71" s="278"/>
      <c r="F71" s="279"/>
      <c r="G71" s="280"/>
      <c r="H71" s="280"/>
      <c r="I71" s="281"/>
      <c r="J71" s="278"/>
      <c r="K71" s="476"/>
    </row>
    <row r="72" spans="1:11" x14ac:dyDescent="0.5">
      <c r="A72" s="376"/>
      <c r="B72" s="230"/>
      <c r="C72" s="469" t="s">
        <v>830</v>
      </c>
      <c r="D72" s="278" t="s">
        <v>820</v>
      </c>
      <c r="E72" s="278"/>
      <c r="F72" s="279"/>
      <c r="G72" s="280"/>
      <c r="H72" s="280"/>
      <c r="I72" s="281"/>
      <c r="J72" s="278"/>
      <c r="K72" s="476"/>
    </row>
    <row r="73" spans="1:11" x14ac:dyDescent="0.5">
      <c r="A73" s="376"/>
      <c r="B73" s="230"/>
      <c r="C73" s="469" t="s">
        <v>831</v>
      </c>
      <c r="D73" s="278"/>
      <c r="E73" s="278"/>
      <c r="F73" s="279"/>
      <c r="G73" s="280"/>
      <c r="H73" s="280"/>
      <c r="I73" s="281"/>
      <c r="J73" s="278"/>
      <c r="K73" s="476"/>
    </row>
    <row r="74" spans="1:11" x14ac:dyDescent="0.5">
      <c r="A74" s="376"/>
      <c r="B74" s="230"/>
      <c r="C74" s="469" t="s">
        <v>832</v>
      </c>
      <c r="D74" s="278"/>
      <c r="E74" s="278"/>
      <c r="F74" s="279"/>
      <c r="G74" s="280"/>
      <c r="H74" s="280"/>
      <c r="I74" s="281"/>
      <c r="J74" s="278"/>
      <c r="K74" s="476"/>
    </row>
    <row r="75" spans="1:11" x14ac:dyDescent="0.5">
      <c r="A75" s="376"/>
      <c r="B75" s="230"/>
      <c r="C75" s="469" t="s">
        <v>833</v>
      </c>
      <c r="D75" s="278"/>
      <c r="E75" s="278"/>
      <c r="F75" s="279"/>
      <c r="G75" s="280"/>
      <c r="H75" s="280"/>
      <c r="I75" s="281"/>
      <c r="J75" s="288"/>
      <c r="K75" s="476"/>
    </row>
    <row r="76" spans="1:11" x14ac:dyDescent="0.5">
      <c r="A76" s="376"/>
      <c r="B76" s="230"/>
      <c r="C76" s="469" t="s">
        <v>834</v>
      </c>
      <c r="D76" s="278"/>
      <c r="E76" s="278"/>
      <c r="F76" s="279"/>
      <c r="G76" s="280"/>
      <c r="H76" s="280"/>
      <c r="I76" s="281"/>
      <c r="J76" s="288"/>
      <c r="K76" s="476"/>
    </row>
    <row r="77" spans="1:11" x14ac:dyDescent="0.5">
      <c r="A77" s="376"/>
      <c r="B77" s="230"/>
      <c r="C77" s="469" t="s">
        <v>835</v>
      </c>
      <c r="D77" s="278" t="s">
        <v>836</v>
      </c>
      <c r="E77" s="278" t="s">
        <v>122</v>
      </c>
      <c r="F77" s="279" t="s">
        <v>837</v>
      </c>
      <c r="G77" s="280"/>
      <c r="H77" s="280"/>
      <c r="I77" s="281"/>
      <c r="J77" s="288" t="s">
        <v>816</v>
      </c>
      <c r="K77" s="476" t="s">
        <v>838</v>
      </c>
    </row>
    <row r="78" spans="1:11" x14ac:dyDescent="0.5">
      <c r="A78" s="376"/>
      <c r="B78" s="230"/>
      <c r="C78" s="469" t="s">
        <v>839</v>
      </c>
      <c r="D78" s="278" t="s">
        <v>840</v>
      </c>
      <c r="E78" s="278"/>
      <c r="F78" s="279" t="s">
        <v>841</v>
      </c>
      <c r="G78" s="280"/>
      <c r="H78" s="280"/>
      <c r="I78" s="281"/>
      <c r="J78" s="289" t="s">
        <v>818</v>
      </c>
      <c r="K78" s="476"/>
    </row>
    <row r="79" spans="1:11" x14ac:dyDescent="0.5">
      <c r="A79" s="376"/>
      <c r="B79" s="230"/>
      <c r="C79" s="469" t="s">
        <v>842</v>
      </c>
      <c r="D79" s="278"/>
      <c r="E79" s="278"/>
      <c r="F79" s="279"/>
      <c r="G79" s="280"/>
      <c r="H79" s="280"/>
      <c r="I79" s="281"/>
      <c r="J79" s="278"/>
      <c r="K79" s="476"/>
    </row>
    <row r="80" spans="1:11" x14ac:dyDescent="0.5">
      <c r="A80" s="376"/>
      <c r="B80" s="230"/>
      <c r="C80" s="469" t="s">
        <v>843</v>
      </c>
      <c r="D80" s="278" t="s">
        <v>844</v>
      </c>
      <c r="E80" s="278" t="s">
        <v>122</v>
      </c>
      <c r="F80" s="279" t="s">
        <v>844</v>
      </c>
      <c r="G80" s="280"/>
      <c r="H80" s="280"/>
      <c r="I80" s="281"/>
      <c r="J80" s="288" t="s">
        <v>816</v>
      </c>
      <c r="K80" s="476" t="s">
        <v>784</v>
      </c>
    </row>
    <row r="81" spans="1:11" x14ac:dyDescent="0.5">
      <c r="A81" s="376"/>
      <c r="B81" s="230"/>
      <c r="C81" s="469" t="s">
        <v>845</v>
      </c>
      <c r="D81" s="278" t="s">
        <v>846</v>
      </c>
      <c r="E81" s="278"/>
      <c r="F81" s="279" t="s">
        <v>847</v>
      </c>
      <c r="G81" s="280"/>
      <c r="H81" s="280"/>
      <c r="I81" s="281"/>
      <c r="J81" s="289" t="s">
        <v>818</v>
      </c>
      <c r="K81" s="476"/>
    </row>
    <row r="82" spans="1:11" x14ac:dyDescent="0.5">
      <c r="A82" s="376"/>
      <c r="B82" s="230"/>
      <c r="C82" s="469" t="s">
        <v>848</v>
      </c>
      <c r="D82" s="278"/>
      <c r="E82" s="278"/>
      <c r="F82" s="279"/>
      <c r="G82" s="280"/>
      <c r="H82" s="280"/>
      <c r="I82" s="281"/>
      <c r="J82" s="278"/>
      <c r="K82" s="476"/>
    </row>
    <row r="83" spans="1:11" x14ac:dyDescent="0.5">
      <c r="A83" s="376"/>
      <c r="B83" s="230"/>
      <c r="C83" s="469" t="s">
        <v>849</v>
      </c>
      <c r="D83" s="278"/>
      <c r="E83" s="278"/>
      <c r="F83" s="279"/>
      <c r="G83" s="280"/>
      <c r="H83" s="280"/>
      <c r="I83" s="281"/>
      <c r="J83" s="288"/>
      <c r="K83" s="476"/>
    </row>
    <row r="84" spans="1:11" x14ac:dyDescent="0.5">
      <c r="A84" s="376"/>
      <c r="B84" s="230"/>
      <c r="C84" s="469" t="s">
        <v>850</v>
      </c>
      <c r="D84" s="278"/>
      <c r="E84" s="278"/>
      <c r="F84" s="279" t="s">
        <v>851</v>
      </c>
      <c r="G84" s="280"/>
      <c r="H84" s="280"/>
      <c r="I84" s="281"/>
      <c r="J84" s="288" t="s">
        <v>816</v>
      </c>
      <c r="K84" s="476" t="s">
        <v>852</v>
      </c>
    </row>
    <row r="85" spans="1:11" x14ac:dyDescent="0.5">
      <c r="A85" s="376"/>
      <c r="B85" s="230"/>
      <c r="C85" s="469" t="s">
        <v>853</v>
      </c>
      <c r="D85" s="278"/>
      <c r="E85" s="278"/>
      <c r="F85" s="279" t="s">
        <v>854</v>
      </c>
      <c r="G85" s="280"/>
      <c r="H85" s="280"/>
      <c r="I85" s="281"/>
      <c r="J85" s="289" t="s">
        <v>818</v>
      </c>
      <c r="K85" s="476"/>
    </row>
    <row r="86" spans="1:11" x14ac:dyDescent="0.5">
      <c r="A86" s="376"/>
      <c r="B86" s="230"/>
      <c r="C86" s="470" t="s">
        <v>1394</v>
      </c>
      <c r="D86" s="278"/>
      <c r="E86" s="278"/>
      <c r="F86" s="278"/>
      <c r="G86" s="280"/>
      <c r="H86" s="280"/>
      <c r="I86" s="281"/>
      <c r="J86" s="289"/>
      <c r="K86" s="476"/>
    </row>
    <row r="87" spans="1:11" x14ac:dyDescent="0.5">
      <c r="A87" s="376"/>
      <c r="B87" s="230"/>
      <c r="C87" s="469" t="s">
        <v>855</v>
      </c>
      <c r="D87" s="278" t="s">
        <v>856</v>
      </c>
      <c r="E87" s="278" t="s">
        <v>122</v>
      </c>
      <c r="F87" s="278"/>
      <c r="G87" s="280"/>
      <c r="H87" s="280"/>
      <c r="I87" s="281"/>
      <c r="J87" s="288" t="s">
        <v>816</v>
      </c>
      <c r="K87" s="476" t="s">
        <v>791</v>
      </c>
    </row>
    <row r="88" spans="1:11" x14ac:dyDescent="0.5">
      <c r="A88" s="376"/>
      <c r="B88" s="230"/>
      <c r="C88" s="469" t="s">
        <v>857</v>
      </c>
      <c r="D88" s="278"/>
      <c r="E88" s="278"/>
      <c r="F88" s="278" t="s">
        <v>858</v>
      </c>
      <c r="G88" s="280"/>
      <c r="H88" s="280"/>
      <c r="I88" s="281"/>
      <c r="J88" s="289" t="s">
        <v>818</v>
      </c>
      <c r="K88" s="476"/>
    </row>
    <row r="89" spans="1:11" x14ac:dyDescent="0.5">
      <c r="A89" s="376"/>
      <c r="B89" s="230"/>
      <c r="C89" s="469" t="s">
        <v>859</v>
      </c>
      <c r="D89" s="278"/>
      <c r="E89" s="278"/>
      <c r="F89" s="278">
        <v>10</v>
      </c>
      <c r="G89" s="280"/>
      <c r="H89" s="280"/>
      <c r="I89" s="281"/>
      <c r="J89" s="278"/>
      <c r="K89" s="476"/>
    </row>
    <row r="90" spans="1:11" x14ac:dyDescent="0.5">
      <c r="A90" s="376"/>
      <c r="B90" s="230"/>
      <c r="C90" s="469" t="s">
        <v>860</v>
      </c>
      <c r="D90" s="278"/>
      <c r="E90" s="278"/>
      <c r="F90" s="278"/>
      <c r="G90" s="280"/>
      <c r="H90" s="280"/>
      <c r="I90" s="281"/>
      <c r="J90" s="278"/>
      <c r="K90" s="476"/>
    </row>
    <row r="91" spans="1:11" x14ac:dyDescent="0.5">
      <c r="A91" s="376"/>
      <c r="B91" s="230"/>
      <c r="C91" s="469" t="s">
        <v>861</v>
      </c>
      <c r="D91" s="278"/>
      <c r="E91" s="278"/>
      <c r="F91" s="278" t="s">
        <v>764</v>
      </c>
      <c r="G91" s="280"/>
      <c r="H91" s="280"/>
      <c r="I91" s="281"/>
      <c r="J91" s="278"/>
      <c r="K91" s="476"/>
    </row>
    <row r="92" spans="1:11" x14ac:dyDescent="0.5">
      <c r="A92" s="376"/>
      <c r="B92" s="230"/>
      <c r="C92" s="469" t="s">
        <v>862</v>
      </c>
      <c r="D92" s="278"/>
      <c r="E92" s="278"/>
      <c r="F92" s="278" t="s">
        <v>863</v>
      </c>
      <c r="G92" s="280"/>
      <c r="H92" s="280"/>
      <c r="I92" s="281"/>
      <c r="J92" s="278"/>
      <c r="K92" s="476"/>
    </row>
    <row r="93" spans="1:11" x14ac:dyDescent="0.5">
      <c r="A93" s="376"/>
      <c r="B93" s="230"/>
      <c r="C93" s="469"/>
      <c r="D93" s="278"/>
      <c r="E93" s="278"/>
      <c r="F93" s="278" t="s">
        <v>864</v>
      </c>
      <c r="G93" s="280"/>
      <c r="H93" s="280"/>
      <c r="I93" s="281"/>
      <c r="J93" s="278"/>
      <c r="K93" s="476"/>
    </row>
    <row r="94" spans="1:11" x14ac:dyDescent="0.5">
      <c r="A94" s="376"/>
      <c r="B94" s="230"/>
      <c r="C94" s="469" t="s">
        <v>865</v>
      </c>
      <c r="D94" s="278"/>
      <c r="E94" s="278"/>
      <c r="F94" s="278"/>
      <c r="G94" s="280"/>
      <c r="H94" s="280"/>
      <c r="I94" s="281"/>
      <c r="J94" s="278"/>
      <c r="K94" s="476"/>
    </row>
    <row r="95" spans="1:11" x14ac:dyDescent="0.5">
      <c r="A95" s="376"/>
      <c r="B95" s="230"/>
      <c r="C95" s="469" t="s">
        <v>866</v>
      </c>
      <c r="D95" s="278"/>
      <c r="E95" s="278"/>
      <c r="F95" s="278" t="s">
        <v>867</v>
      </c>
      <c r="G95" s="280"/>
      <c r="H95" s="280"/>
      <c r="I95" s="281"/>
      <c r="J95" s="278"/>
      <c r="K95" s="476"/>
    </row>
    <row r="96" spans="1:11" x14ac:dyDescent="0.5">
      <c r="A96" s="376"/>
      <c r="B96" s="230"/>
      <c r="C96" s="469" t="s">
        <v>868</v>
      </c>
      <c r="D96" s="278"/>
      <c r="E96" s="278"/>
      <c r="F96" s="278" t="s">
        <v>869</v>
      </c>
      <c r="G96" s="280"/>
      <c r="H96" s="280"/>
      <c r="I96" s="281"/>
      <c r="J96" s="278"/>
      <c r="K96" s="476"/>
    </row>
    <row r="97" spans="1:11" x14ac:dyDescent="0.5">
      <c r="A97" s="376"/>
      <c r="B97" s="230"/>
      <c r="C97" s="469" t="s">
        <v>870</v>
      </c>
      <c r="D97" s="278"/>
      <c r="E97" s="278"/>
      <c r="F97" s="278"/>
      <c r="G97" s="280"/>
      <c r="H97" s="280"/>
      <c r="I97" s="281"/>
      <c r="J97" s="278"/>
      <c r="K97" s="476"/>
    </row>
    <row r="98" spans="1:11" x14ac:dyDescent="0.5">
      <c r="A98" s="376"/>
      <c r="B98" s="230"/>
      <c r="C98" s="469" t="s">
        <v>871</v>
      </c>
      <c r="D98" s="278"/>
      <c r="E98" s="278"/>
      <c r="F98" s="278"/>
      <c r="G98" s="280"/>
      <c r="H98" s="280"/>
      <c r="I98" s="281"/>
      <c r="J98" s="278"/>
      <c r="K98" s="476"/>
    </row>
    <row r="99" spans="1:11" x14ac:dyDescent="0.5">
      <c r="A99" s="376"/>
      <c r="B99" s="230"/>
      <c r="C99" s="469" t="s">
        <v>872</v>
      </c>
      <c r="D99" s="278"/>
      <c r="E99" s="278"/>
      <c r="F99" s="278"/>
      <c r="G99" s="280"/>
      <c r="H99" s="280"/>
      <c r="I99" s="281"/>
      <c r="J99" s="278"/>
      <c r="K99" s="476"/>
    </row>
    <row r="100" spans="1:11" x14ac:dyDescent="0.5">
      <c r="A100" s="376"/>
      <c r="B100" s="230"/>
      <c r="C100" s="469" t="s">
        <v>873</v>
      </c>
      <c r="D100" s="278"/>
      <c r="E100" s="278"/>
      <c r="F100" s="278"/>
      <c r="G100" s="280"/>
      <c r="H100" s="280"/>
      <c r="I100" s="281"/>
      <c r="J100" s="278"/>
      <c r="K100" s="476"/>
    </row>
    <row r="101" spans="1:11" x14ac:dyDescent="0.5">
      <c r="A101" s="376"/>
      <c r="B101" s="230"/>
      <c r="C101" s="469" t="s">
        <v>874</v>
      </c>
      <c r="D101" s="278"/>
      <c r="E101" s="278"/>
      <c r="F101" s="278"/>
      <c r="G101" s="280"/>
      <c r="H101" s="280"/>
      <c r="I101" s="281"/>
      <c r="J101" s="278"/>
      <c r="K101" s="476"/>
    </row>
    <row r="102" spans="1:11" x14ac:dyDescent="0.5">
      <c r="A102" s="376"/>
      <c r="B102" s="230"/>
      <c r="C102" s="469" t="s">
        <v>875</v>
      </c>
      <c r="D102" s="278"/>
      <c r="E102" s="278"/>
      <c r="F102" s="278"/>
      <c r="G102" s="280"/>
      <c r="H102" s="280"/>
      <c r="I102" s="281"/>
      <c r="J102" s="278"/>
      <c r="K102" s="476"/>
    </row>
    <row r="103" spans="1:11" x14ac:dyDescent="0.5">
      <c r="A103" s="376"/>
      <c r="B103" s="230"/>
      <c r="C103" s="469" t="s">
        <v>876</v>
      </c>
      <c r="D103" s="278"/>
      <c r="E103" s="278"/>
      <c r="F103" s="278"/>
      <c r="G103" s="280"/>
      <c r="H103" s="280"/>
      <c r="I103" s="281"/>
      <c r="J103" s="278"/>
      <c r="K103" s="476"/>
    </row>
    <row r="104" spans="1:11" x14ac:dyDescent="0.5">
      <c r="A104" s="376"/>
      <c r="B104" s="230"/>
      <c r="C104" s="469" t="s">
        <v>877</v>
      </c>
      <c r="D104" s="278"/>
      <c r="E104" s="278"/>
      <c r="F104" s="278"/>
      <c r="G104" s="280"/>
      <c r="H104" s="280"/>
      <c r="I104" s="281"/>
      <c r="J104" s="278"/>
      <c r="K104" s="476"/>
    </row>
    <row r="105" spans="1:11" x14ac:dyDescent="0.5">
      <c r="A105" s="376"/>
      <c r="B105" s="230"/>
      <c r="C105" s="469" t="s">
        <v>878</v>
      </c>
      <c r="D105" s="278"/>
      <c r="E105" s="278"/>
      <c r="F105" s="278"/>
      <c r="G105" s="280"/>
      <c r="H105" s="280"/>
      <c r="I105" s="281"/>
      <c r="J105" s="278"/>
      <c r="K105" s="476"/>
    </row>
    <row r="106" spans="1:11" x14ac:dyDescent="0.5">
      <c r="A106" s="376"/>
      <c r="B106" s="230"/>
      <c r="C106" s="469" t="s">
        <v>879</v>
      </c>
      <c r="D106" s="278"/>
      <c r="E106" s="278"/>
      <c r="F106" s="278"/>
      <c r="G106" s="280"/>
      <c r="H106" s="280"/>
      <c r="I106" s="281"/>
      <c r="J106" s="278"/>
      <c r="K106" s="476"/>
    </row>
    <row r="107" spans="1:11" x14ac:dyDescent="0.5">
      <c r="A107" s="376"/>
      <c r="B107" s="230"/>
      <c r="C107" s="469" t="s">
        <v>880</v>
      </c>
      <c r="D107" s="278"/>
      <c r="E107" s="278"/>
      <c r="F107" s="278"/>
      <c r="G107" s="280"/>
      <c r="H107" s="280"/>
      <c r="I107" s="281"/>
      <c r="J107" s="278"/>
      <c r="K107" s="476"/>
    </row>
    <row r="108" spans="1:11" x14ac:dyDescent="0.5">
      <c r="A108" s="376"/>
      <c r="B108" s="230"/>
      <c r="C108" s="469" t="s">
        <v>881</v>
      </c>
      <c r="D108" s="278"/>
      <c r="E108" s="278"/>
      <c r="F108" s="278"/>
      <c r="G108" s="280"/>
      <c r="H108" s="280"/>
      <c r="I108" s="281"/>
      <c r="J108" s="278"/>
      <c r="K108" s="476"/>
    </row>
    <row r="109" spans="1:11" x14ac:dyDescent="0.5">
      <c r="A109" s="376"/>
      <c r="B109" s="230"/>
      <c r="C109" s="469" t="s">
        <v>882</v>
      </c>
      <c r="D109" s="278"/>
      <c r="E109" s="278"/>
      <c r="F109" s="278"/>
      <c r="G109" s="280"/>
      <c r="H109" s="280"/>
      <c r="I109" s="281"/>
      <c r="J109" s="278"/>
      <c r="K109" s="476"/>
    </row>
    <row r="110" spans="1:11" x14ac:dyDescent="0.5">
      <c r="A110" s="376"/>
      <c r="B110" s="230"/>
      <c r="C110" s="469" t="s">
        <v>883</v>
      </c>
      <c r="D110" s="278"/>
      <c r="E110" s="278" t="s">
        <v>122</v>
      </c>
      <c r="F110" s="278" t="s">
        <v>884</v>
      </c>
      <c r="G110" s="280"/>
      <c r="H110" s="280"/>
      <c r="I110" s="281"/>
      <c r="J110" s="288" t="s">
        <v>816</v>
      </c>
      <c r="K110" s="476" t="s">
        <v>885</v>
      </c>
    </row>
    <row r="111" spans="1:11" x14ac:dyDescent="0.5">
      <c r="A111" s="376"/>
      <c r="B111" s="230"/>
      <c r="C111" s="469" t="s">
        <v>886</v>
      </c>
      <c r="D111" s="278"/>
      <c r="E111" s="278"/>
      <c r="F111" s="290" t="s">
        <v>887</v>
      </c>
      <c r="G111" s="280"/>
      <c r="H111" s="280"/>
      <c r="I111" s="281"/>
      <c r="J111" s="289" t="s">
        <v>818</v>
      </c>
      <c r="K111" s="476" t="s">
        <v>888</v>
      </c>
    </row>
    <row r="112" spans="1:11" x14ac:dyDescent="0.5">
      <c r="A112" s="376"/>
      <c r="B112" s="230"/>
      <c r="C112" s="469" t="s">
        <v>889</v>
      </c>
      <c r="D112" s="278"/>
      <c r="E112" s="278"/>
      <c r="F112" s="290" t="s">
        <v>890</v>
      </c>
      <c r="G112" s="280"/>
      <c r="H112" s="280"/>
      <c r="I112" s="281"/>
      <c r="J112" s="278"/>
      <c r="K112" s="476"/>
    </row>
    <row r="113" spans="1:11" x14ac:dyDescent="0.5">
      <c r="A113" s="376"/>
      <c r="B113" s="230"/>
      <c r="C113" s="469" t="s">
        <v>891</v>
      </c>
      <c r="D113" s="278"/>
      <c r="E113" s="278"/>
      <c r="F113" s="278"/>
      <c r="G113" s="280"/>
      <c r="H113" s="280"/>
      <c r="I113" s="281"/>
      <c r="J113" s="278"/>
      <c r="K113" s="476"/>
    </row>
    <row r="114" spans="1:11" x14ac:dyDescent="0.5">
      <c r="A114" s="376"/>
      <c r="B114" s="230"/>
      <c r="C114" s="469" t="s">
        <v>1386</v>
      </c>
      <c r="D114" s="278"/>
      <c r="E114" s="278"/>
      <c r="F114" s="278"/>
      <c r="G114" s="280"/>
      <c r="H114" s="280"/>
      <c r="I114" s="281"/>
      <c r="J114" s="278"/>
      <c r="K114" s="476"/>
    </row>
    <row r="115" spans="1:11" x14ac:dyDescent="0.5">
      <c r="A115" s="376"/>
      <c r="B115" s="230"/>
      <c r="C115" s="466" t="s">
        <v>893</v>
      </c>
      <c r="D115" s="278"/>
      <c r="E115" s="278"/>
      <c r="F115" s="279"/>
      <c r="G115" s="280"/>
      <c r="H115" s="280"/>
      <c r="I115" s="281"/>
      <c r="J115" s="278"/>
      <c r="K115" s="476"/>
    </row>
    <row r="116" spans="1:11" x14ac:dyDescent="0.5">
      <c r="A116" s="376"/>
      <c r="B116" s="230"/>
      <c r="C116" s="467" t="s">
        <v>894</v>
      </c>
      <c r="D116" s="288" t="s">
        <v>895</v>
      </c>
      <c r="E116" s="278" t="s">
        <v>763</v>
      </c>
      <c r="F116" s="279" t="s">
        <v>896</v>
      </c>
      <c r="G116" s="280"/>
      <c r="H116" s="280"/>
      <c r="I116" s="281"/>
      <c r="J116" s="288" t="s">
        <v>816</v>
      </c>
      <c r="K116" s="477" t="s">
        <v>895</v>
      </c>
    </row>
    <row r="117" spans="1:11" x14ac:dyDescent="0.5">
      <c r="A117" s="376"/>
      <c r="B117" s="230"/>
      <c r="C117" s="467" t="s">
        <v>897</v>
      </c>
      <c r="D117" s="278"/>
      <c r="E117" s="278"/>
      <c r="F117" s="279" t="s">
        <v>898</v>
      </c>
      <c r="G117" s="280"/>
      <c r="H117" s="280"/>
      <c r="I117" s="281"/>
      <c r="J117" s="289" t="s">
        <v>818</v>
      </c>
      <c r="K117" s="476"/>
    </row>
    <row r="118" spans="1:11" x14ac:dyDescent="0.5">
      <c r="A118" s="376"/>
      <c r="B118" s="230"/>
      <c r="C118" s="467" t="s">
        <v>899</v>
      </c>
      <c r="D118" s="278"/>
      <c r="E118" s="278"/>
      <c r="F118" s="288" t="s">
        <v>764</v>
      </c>
      <c r="G118" s="280"/>
      <c r="H118" s="280"/>
      <c r="I118" s="281"/>
      <c r="J118" s="278"/>
      <c r="K118" s="476"/>
    </row>
    <row r="119" spans="1:11" x14ac:dyDescent="0.5">
      <c r="A119" s="376"/>
      <c r="B119" s="230"/>
      <c r="C119" s="467" t="s">
        <v>900</v>
      </c>
      <c r="D119" s="278"/>
      <c r="E119" s="278"/>
      <c r="F119" s="279" t="s">
        <v>768</v>
      </c>
      <c r="G119" s="280"/>
      <c r="H119" s="280"/>
      <c r="I119" s="281"/>
      <c r="J119" s="278"/>
      <c r="K119" s="476"/>
    </row>
    <row r="120" spans="1:11" x14ac:dyDescent="0.5">
      <c r="A120" s="376"/>
      <c r="B120" s="230"/>
      <c r="C120" s="467" t="s">
        <v>901</v>
      </c>
      <c r="D120" s="278"/>
      <c r="E120" s="278"/>
      <c r="F120" s="279"/>
      <c r="G120" s="280"/>
      <c r="H120" s="280"/>
      <c r="I120" s="281"/>
      <c r="J120" s="278"/>
      <c r="K120" s="476"/>
    </row>
    <row r="121" spans="1:11" x14ac:dyDescent="0.5">
      <c r="A121" s="376"/>
      <c r="B121" s="230"/>
      <c r="C121" s="467" t="s">
        <v>902</v>
      </c>
      <c r="D121" s="278"/>
      <c r="E121" s="278"/>
      <c r="F121" s="288"/>
      <c r="G121" s="280"/>
      <c r="H121" s="280"/>
      <c r="I121" s="281"/>
      <c r="J121" s="289"/>
      <c r="K121" s="476"/>
    </row>
    <row r="122" spans="1:11" x14ac:dyDescent="0.5">
      <c r="A122" s="376"/>
      <c r="B122" s="230"/>
      <c r="C122" s="467" t="s">
        <v>903</v>
      </c>
      <c r="D122" s="278"/>
      <c r="E122" s="278"/>
      <c r="F122" s="279"/>
      <c r="G122" s="280"/>
      <c r="H122" s="280"/>
      <c r="I122" s="281"/>
      <c r="J122" s="289"/>
      <c r="K122" s="476"/>
    </row>
    <row r="123" spans="1:11" x14ac:dyDescent="0.5">
      <c r="A123" s="376"/>
      <c r="B123" s="230"/>
      <c r="C123" s="467" t="s">
        <v>904</v>
      </c>
      <c r="D123" s="278" t="s">
        <v>905</v>
      </c>
      <c r="E123" s="278" t="s">
        <v>763</v>
      </c>
      <c r="F123" s="288" t="s">
        <v>764</v>
      </c>
      <c r="G123" s="280">
        <v>10000</v>
      </c>
      <c r="H123" s="565">
        <v>0</v>
      </c>
      <c r="I123" s="281" t="s">
        <v>906</v>
      </c>
      <c r="J123" s="289">
        <v>22616</v>
      </c>
      <c r="K123" s="476" t="s">
        <v>907</v>
      </c>
    </row>
    <row r="124" spans="1:11" x14ac:dyDescent="0.5">
      <c r="A124" s="376"/>
      <c r="B124" s="230"/>
      <c r="C124" s="467"/>
      <c r="D124" s="278"/>
      <c r="E124" s="278"/>
      <c r="F124" s="279" t="s">
        <v>768</v>
      </c>
      <c r="G124" s="280"/>
      <c r="H124" s="280"/>
      <c r="I124" s="281"/>
      <c r="J124" s="289" t="s">
        <v>908</v>
      </c>
      <c r="K124" s="476"/>
    </row>
    <row r="125" spans="1:11" x14ac:dyDescent="0.5">
      <c r="A125" s="376"/>
      <c r="B125" s="230"/>
      <c r="C125" s="467" t="s">
        <v>909</v>
      </c>
      <c r="D125" s="278"/>
      <c r="E125" s="278"/>
      <c r="F125" s="279"/>
      <c r="G125" s="280"/>
      <c r="H125" s="280"/>
      <c r="I125" s="281"/>
      <c r="J125" s="278"/>
      <c r="K125" s="476"/>
    </row>
    <row r="126" spans="1:11" x14ac:dyDescent="0.5">
      <c r="A126" s="376"/>
      <c r="B126" s="230"/>
      <c r="C126" s="467" t="s">
        <v>910</v>
      </c>
      <c r="D126" s="278"/>
      <c r="E126" s="278"/>
      <c r="F126" s="279"/>
      <c r="G126" s="280"/>
      <c r="H126" s="280"/>
      <c r="I126" s="281"/>
      <c r="J126" s="278"/>
      <c r="K126" s="476"/>
    </row>
    <row r="127" spans="1:11" x14ac:dyDescent="0.5">
      <c r="A127" s="376"/>
      <c r="B127" s="230"/>
      <c r="C127" s="467" t="s">
        <v>1385</v>
      </c>
      <c r="D127" s="278"/>
      <c r="E127" s="278"/>
      <c r="F127" s="279"/>
      <c r="G127" s="280"/>
      <c r="H127" s="280"/>
      <c r="I127" s="281"/>
      <c r="J127" s="278"/>
      <c r="K127" s="476"/>
    </row>
    <row r="128" spans="1:11" x14ac:dyDescent="0.5">
      <c r="A128" s="376"/>
      <c r="B128" s="230"/>
      <c r="C128" s="467" t="s">
        <v>911</v>
      </c>
      <c r="D128" s="278"/>
      <c r="E128" s="278"/>
      <c r="F128" s="279"/>
      <c r="G128" s="280"/>
      <c r="H128" s="280"/>
      <c r="I128" s="281"/>
      <c r="J128" s="278"/>
      <c r="K128" s="476"/>
    </row>
    <row r="129" spans="1:11" x14ac:dyDescent="0.5">
      <c r="A129" s="376"/>
      <c r="B129" s="230"/>
      <c r="C129" s="467" t="s">
        <v>912</v>
      </c>
      <c r="D129" s="278"/>
      <c r="E129" s="278"/>
      <c r="F129" s="279"/>
      <c r="G129" s="280"/>
      <c r="H129" s="280"/>
      <c r="I129" s="281"/>
      <c r="J129" s="278"/>
      <c r="K129" s="476"/>
    </row>
    <row r="130" spans="1:11" x14ac:dyDescent="0.5">
      <c r="A130" s="376"/>
      <c r="B130" s="230"/>
      <c r="C130" s="467" t="s">
        <v>913</v>
      </c>
      <c r="D130" s="278"/>
      <c r="E130" s="278"/>
      <c r="F130" s="279"/>
      <c r="G130" s="280"/>
      <c r="H130" s="280"/>
      <c r="I130" s="281"/>
      <c r="J130" s="278"/>
      <c r="K130" s="476"/>
    </row>
    <row r="131" spans="1:11" x14ac:dyDescent="0.5">
      <c r="A131" s="376"/>
      <c r="B131" s="230"/>
      <c r="C131" s="467" t="s">
        <v>914</v>
      </c>
      <c r="D131" s="278"/>
      <c r="E131" s="278"/>
      <c r="F131" s="279"/>
      <c r="G131" s="280"/>
      <c r="H131" s="280"/>
      <c r="I131" s="281"/>
      <c r="J131" s="278"/>
      <c r="K131" s="476"/>
    </row>
    <row r="132" spans="1:11" x14ac:dyDescent="0.5">
      <c r="A132" s="376"/>
      <c r="B132" s="230"/>
      <c r="C132" s="467" t="s">
        <v>915</v>
      </c>
      <c r="D132" s="278"/>
      <c r="E132" s="278" t="s">
        <v>122</v>
      </c>
      <c r="F132" s="288" t="s">
        <v>764</v>
      </c>
      <c r="G132" s="280"/>
      <c r="H132" s="280"/>
      <c r="I132" s="281"/>
      <c r="J132" s="288" t="s">
        <v>816</v>
      </c>
      <c r="K132" s="476" t="s">
        <v>916</v>
      </c>
    </row>
    <row r="133" spans="1:11" x14ac:dyDescent="0.5">
      <c r="A133" s="376"/>
      <c r="B133" s="230"/>
      <c r="C133" s="467" t="s">
        <v>917</v>
      </c>
      <c r="D133" s="278"/>
      <c r="E133" s="278"/>
      <c r="F133" s="279" t="s">
        <v>768</v>
      </c>
      <c r="G133" s="280"/>
      <c r="H133" s="280"/>
      <c r="I133" s="281"/>
      <c r="J133" s="289" t="s">
        <v>818</v>
      </c>
      <c r="K133" s="476"/>
    </row>
    <row r="134" spans="1:11" x14ac:dyDescent="0.5">
      <c r="A134" s="376"/>
      <c r="B134" s="230"/>
      <c r="C134" s="467" t="s">
        <v>918</v>
      </c>
      <c r="D134" s="278"/>
      <c r="E134" s="278"/>
      <c r="F134" s="279"/>
      <c r="G134" s="280"/>
      <c r="H134" s="280"/>
      <c r="I134" s="281"/>
      <c r="J134" s="278"/>
      <c r="K134" s="476"/>
    </row>
    <row r="135" spans="1:11" x14ac:dyDescent="0.5">
      <c r="A135" s="376"/>
      <c r="B135" s="230"/>
      <c r="C135" s="467" t="s">
        <v>919</v>
      </c>
      <c r="D135" s="278"/>
      <c r="E135" s="278"/>
      <c r="F135" s="279"/>
      <c r="G135" s="280"/>
      <c r="H135" s="280"/>
      <c r="I135" s="281"/>
      <c r="J135" s="278"/>
      <c r="K135" s="476"/>
    </row>
    <row r="136" spans="1:11" x14ac:dyDescent="0.5">
      <c r="A136" s="376"/>
      <c r="B136" s="230"/>
      <c r="C136" s="467" t="s">
        <v>920</v>
      </c>
      <c r="D136" s="278"/>
      <c r="E136" s="278"/>
      <c r="F136" s="279"/>
      <c r="G136" s="280"/>
      <c r="H136" s="280"/>
      <c r="I136" s="281"/>
      <c r="J136" s="278"/>
      <c r="K136" s="476"/>
    </row>
    <row r="137" spans="1:11" x14ac:dyDescent="0.5">
      <c r="A137" s="376"/>
      <c r="B137" s="230"/>
      <c r="C137" s="467" t="s">
        <v>921</v>
      </c>
      <c r="D137" s="278"/>
      <c r="E137" s="278"/>
      <c r="F137" s="279"/>
      <c r="G137" s="280"/>
      <c r="H137" s="280"/>
      <c r="I137" s="281"/>
      <c r="J137" s="278"/>
      <c r="K137" s="476"/>
    </row>
    <row r="138" spans="1:11" x14ac:dyDescent="0.5">
      <c r="A138" s="376"/>
      <c r="B138" s="230"/>
      <c r="C138" s="467" t="s">
        <v>922</v>
      </c>
      <c r="D138" s="278"/>
      <c r="E138" s="278"/>
      <c r="F138" s="279"/>
      <c r="G138" s="280"/>
      <c r="H138" s="280"/>
      <c r="I138" s="281"/>
      <c r="J138" s="278"/>
      <c r="K138" s="476"/>
    </row>
    <row r="139" spans="1:11" x14ac:dyDescent="0.5">
      <c r="A139" s="376"/>
      <c r="B139" s="230"/>
      <c r="C139" s="467" t="s">
        <v>923</v>
      </c>
      <c r="D139" s="278"/>
      <c r="E139" s="278"/>
      <c r="F139" s="279"/>
      <c r="G139" s="280"/>
      <c r="H139" s="280"/>
      <c r="I139" s="281"/>
      <c r="J139" s="278"/>
      <c r="K139" s="476"/>
    </row>
    <row r="140" spans="1:11" x14ac:dyDescent="0.5">
      <c r="A140" s="376"/>
      <c r="B140" s="230"/>
      <c r="C140" s="467" t="s">
        <v>924</v>
      </c>
      <c r="D140" s="278"/>
      <c r="E140" s="278"/>
      <c r="F140" s="279"/>
      <c r="G140" s="280"/>
      <c r="H140" s="280"/>
      <c r="I140" s="281"/>
      <c r="J140" s="278"/>
      <c r="K140" s="476"/>
    </row>
    <row r="141" spans="1:11" x14ac:dyDescent="0.5">
      <c r="A141" s="376"/>
      <c r="B141" s="230"/>
      <c r="C141" s="471" t="s">
        <v>925</v>
      </c>
      <c r="D141" s="282"/>
      <c r="E141" s="278"/>
      <c r="F141" s="279"/>
      <c r="G141" s="280"/>
      <c r="H141" s="280"/>
      <c r="I141" s="281"/>
      <c r="J141" s="278"/>
      <c r="K141" s="476"/>
    </row>
    <row r="142" spans="1:11" x14ac:dyDescent="0.5">
      <c r="A142" s="376"/>
      <c r="B142" s="230"/>
      <c r="C142" s="467" t="s">
        <v>926</v>
      </c>
      <c r="D142" s="282"/>
      <c r="E142" s="278" t="s">
        <v>763</v>
      </c>
      <c r="F142" s="279" t="s">
        <v>927</v>
      </c>
      <c r="G142" s="280"/>
      <c r="H142" s="280"/>
      <c r="I142" s="281"/>
      <c r="J142" s="278"/>
      <c r="K142" s="476" t="s">
        <v>916</v>
      </c>
    </row>
    <row r="143" spans="1:11" x14ac:dyDescent="0.5">
      <c r="A143" s="376"/>
      <c r="B143" s="230"/>
      <c r="C143" s="467" t="s">
        <v>928</v>
      </c>
      <c r="D143" s="282" t="s">
        <v>929</v>
      </c>
      <c r="E143" s="278"/>
      <c r="F143" s="279" t="s">
        <v>930</v>
      </c>
      <c r="G143" s="280"/>
      <c r="H143" s="280"/>
      <c r="I143" s="281"/>
      <c r="J143" s="282" t="s">
        <v>687</v>
      </c>
      <c r="K143" s="476"/>
    </row>
    <row r="144" spans="1:11" x14ac:dyDescent="0.5">
      <c r="A144" s="376"/>
      <c r="B144" s="230"/>
      <c r="C144" s="467" t="s">
        <v>931</v>
      </c>
      <c r="D144" s="282"/>
      <c r="E144" s="278"/>
      <c r="F144" s="279" t="s">
        <v>827</v>
      </c>
      <c r="G144" s="280"/>
      <c r="H144" s="280"/>
      <c r="I144" s="281"/>
      <c r="J144" s="282"/>
      <c r="K144" s="476"/>
    </row>
    <row r="145" spans="1:11" x14ac:dyDescent="0.5">
      <c r="A145" s="376"/>
      <c r="B145" s="230"/>
      <c r="C145" s="467" t="s">
        <v>932</v>
      </c>
      <c r="D145" s="282" t="s">
        <v>929</v>
      </c>
      <c r="E145" s="278"/>
      <c r="F145" s="279"/>
      <c r="G145" s="280"/>
      <c r="H145" s="280"/>
      <c r="I145" s="281"/>
      <c r="J145" s="291">
        <v>22586</v>
      </c>
      <c r="K145" s="476"/>
    </row>
    <row r="146" spans="1:11" x14ac:dyDescent="0.5">
      <c r="A146" s="376"/>
      <c r="B146" s="230"/>
      <c r="C146" s="467" t="s">
        <v>933</v>
      </c>
      <c r="D146" s="282"/>
      <c r="E146" s="278"/>
      <c r="F146" s="279"/>
      <c r="G146" s="280"/>
      <c r="H146" s="280"/>
      <c r="I146" s="281"/>
      <c r="J146" s="282"/>
      <c r="K146" s="476"/>
    </row>
    <row r="147" spans="1:11" x14ac:dyDescent="0.5">
      <c r="A147" s="376"/>
      <c r="B147" s="230"/>
      <c r="C147" s="467" t="s">
        <v>934</v>
      </c>
      <c r="D147" s="282" t="s">
        <v>935</v>
      </c>
      <c r="E147" s="278"/>
      <c r="F147" s="279"/>
      <c r="G147" s="280"/>
      <c r="H147" s="280"/>
      <c r="I147" s="281"/>
      <c r="J147" s="291">
        <v>22586</v>
      </c>
      <c r="K147" s="476"/>
    </row>
    <row r="148" spans="1:11" x14ac:dyDescent="0.5">
      <c r="A148" s="376"/>
      <c r="B148" s="230"/>
      <c r="C148" s="467" t="s">
        <v>936</v>
      </c>
      <c r="D148" s="282" t="s">
        <v>935</v>
      </c>
      <c r="E148" s="278"/>
      <c r="F148" s="279"/>
      <c r="G148" s="280"/>
      <c r="H148" s="280"/>
      <c r="I148" s="281"/>
      <c r="J148" s="291" t="s">
        <v>664</v>
      </c>
      <c r="K148" s="476"/>
    </row>
    <row r="149" spans="1:11" x14ac:dyDescent="0.5">
      <c r="A149" s="376"/>
      <c r="B149" s="230"/>
      <c r="C149" s="467" t="s">
        <v>937</v>
      </c>
      <c r="D149" s="278"/>
      <c r="E149" s="278"/>
      <c r="F149" s="279"/>
      <c r="G149" s="280"/>
      <c r="H149" s="280"/>
      <c r="I149" s="281"/>
      <c r="J149" s="282" t="s">
        <v>938</v>
      </c>
      <c r="K149" s="476"/>
    </row>
    <row r="150" spans="1:11" x14ac:dyDescent="0.5">
      <c r="A150" s="376"/>
      <c r="B150" s="230"/>
      <c r="C150" s="467" t="s">
        <v>939</v>
      </c>
      <c r="D150" s="278"/>
      <c r="E150" s="278"/>
      <c r="F150" s="279"/>
      <c r="G150" s="280"/>
      <c r="H150" s="280"/>
      <c r="I150" s="281"/>
      <c r="J150" s="282" t="s">
        <v>940</v>
      </c>
      <c r="K150" s="476"/>
    </row>
    <row r="151" spans="1:11" x14ac:dyDescent="0.5">
      <c r="A151" s="376"/>
      <c r="B151" s="230"/>
      <c r="C151" s="467" t="s">
        <v>1379</v>
      </c>
      <c r="D151" s="278"/>
      <c r="E151" s="278"/>
      <c r="F151" s="279"/>
      <c r="G151" s="280"/>
      <c r="H151" s="280"/>
      <c r="I151" s="281"/>
      <c r="J151" s="278"/>
      <c r="K151" s="476"/>
    </row>
    <row r="152" spans="1:11" x14ac:dyDescent="0.5">
      <c r="A152" s="376"/>
      <c r="B152" s="230"/>
      <c r="C152" s="467" t="s">
        <v>941</v>
      </c>
      <c r="D152" s="282" t="s">
        <v>762</v>
      </c>
      <c r="E152" s="278" t="s">
        <v>763</v>
      </c>
      <c r="F152" s="279" t="s">
        <v>942</v>
      </c>
      <c r="G152" s="280"/>
      <c r="H152" s="280"/>
      <c r="I152" s="281"/>
      <c r="J152" s="284">
        <v>22647</v>
      </c>
      <c r="K152" s="476" t="s">
        <v>943</v>
      </c>
    </row>
    <row r="153" spans="1:11" x14ac:dyDescent="0.5">
      <c r="A153" s="376"/>
      <c r="B153" s="230"/>
      <c r="C153" s="467" t="s">
        <v>1378</v>
      </c>
      <c r="D153" s="278"/>
      <c r="E153" s="278"/>
      <c r="F153" s="279" t="s">
        <v>768</v>
      </c>
      <c r="G153" s="280"/>
      <c r="H153" s="280"/>
      <c r="I153" s="281"/>
      <c r="J153" s="278"/>
      <c r="K153" s="476" t="s">
        <v>944</v>
      </c>
    </row>
    <row r="154" spans="1:11" x14ac:dyDescent="0.5">
      <c r="A154" s="376"/>
      <c r="B154" s="230"/>
      <c r="C154" s="467" t="s">
        <v>945</v>
      </c>
      <c r="D154" s="278"/>
      <c r="E154" s="278"/>
      <c r="F154" s="279"/>
      <c r="G154" s="280"/>
      <c r="H154" s="280"/>
      <c r="I154" s="281"/>
      <c r="J154" s="278"/>
      <c r="K154" s="476"/>
    </row>
    <row r="155" spans="1:11" x14ac:dyDescent="0.5">
      <c r="A155" s="376"/>
      <c r="B155" s="230"/>
      <c r="C155" s="467" t="s">
        <v>333</v>
      </c>
      <c r="D155" s="278"/>
      <c r="E155" s="278"/>
      <c r="F155" s="279"/>
      <c r="G155" s="280"/>
      <c r="H155" s="280"/>
      <c r="I155" s="281"/>
      <c r="J155" s="278"/>
      <c r="K155" s="476"/>
    </row>
    <row r="156" spans="1:11" x14ac:dyDescent="0.5">
      <c r="A156" s="376"/>
      <c r="B156" s="230"/>
      <c r="C156" s="467" t="s">
        <v>946</v>
      </c>
      <c r="D156" s="278"/>
      <c r="E156" s="278"/>
      <c r="F156" s="279"/>
      <c r="G156" s="280"/>
      <c r="H156" s="280"/>
      <c r="I156" s="281"/>
      <c r="J156" s="278"/>
      <c r="K156" s="476"/>
    </row>
    <row r="157" spans="1:11" x14ac:dyDescent="0.5">
      <c r="A157" s="376"/>
      <c r="B157" s="230"/>
      <c r="C157" s="467" t="s">
        <v>947</v>
      </c>
      <c r="D157" s="278"/>
      <c r="E157" s="278"/>
      <c r="F157" s="279"/>
      <c r="G157" s="280"/>
      <c r="H157" s="280"/>
      <c r="I157" s="281"/>
      <c r="J157" s="278"/>
      <c r="K157" s="476"/>
    </row>
    <row r="158" spans="1:11" x14ac:dyDescent="0.5">
      <c r="A158" s="376"/>
      <c r="B158" s="230"/>
      <c r="C158" s="467" t="s">
        <v>948</v>
      </c>
      <c r="D158" s="281"/>
      <c r="E158" s="281"/>
      <c r="F158" s="281"/>
      <c r="G158" s="281"/>
      <c r="H158" s="281"/>
      <c r="I158" s="281"/>
      <c r="J158" s="281"/>
      <c r="K158" s="478"/>
    </row>
    <row r="159" spans="1:11" x14ac:dyDescent="0.5">
      <c r="A159" s="376"/>
      <c r="B159" s="230"/>
      <c r="C159" s="467" t="s">
        <v>949</v>
      </c>
      <c r="D159" s="281"/>
      <c r="E159" s="281"/>
      <c r="F159" s="281"/>
      <c r="G159" s="281"/>
      <c r="H159" s="281"/>
      <c r="I159" s="281"/>
      <c r="J159" s="281"/>
      <c r="K159" s="478"/>
    </row>
    <row r="160" spans="1:11" x14ac:dyDescent="0.5">
      <c r="A160" s="376"/>
      <c r="B160" s="230"/>
      <c r="C160" s="467" t="s">
        <v>950</v>
      </c>
      <c r="D160" s="278"/>
      <c r="E160" s="278"/>
      <c r="F160" s="279"/>
      <c r="G160" s="280"/>
      <c r="H160" s="280"/>
      <c r="I160" s="281"/>
      <c r="J160" s="278"/>
      <c r="K160" s="476"/>
    </row>
    <row r="161" spans="1:11" x14ac:dyDescent="0.5">
      <c r="A161" s="376"/>
      <c r="B161" s="230"/>
      <c r="C161" s="467" t="s">
        <v>951</v>
      </c>
      <c r="D161" s="278"/>
      <c r="E161" s="278"/>
      <c r="F161" s="279"/>
      <c r="G161" s="280"/>
      <c r="H161" s="280"/>
      <c r="I161" s="281"/>
      <c r="J161" s="278"/>
      <c r="K161" s="476"/>
    </row>
    <row r="162" spans="1:11" x14ac:dyDescent="0.5">
      <c r="A162" s="376"/>
      <c r="B162" s="230"/>
      <c r="C162" s="467" t="s">
        <v>952</v>
      </c>
      <c r="D162" s="278"/>
      <c r="E162" s="278"/>
      <c r="F162" s="279"/>
      <c r="G162" s="280"/>
      <c r="H162" s="280"/>
      <c r="I162" s="281"/>
      <c r="J162" s="278"/>
      <c r="K162" s="476"/>
    </row>
    <row r="163" spans="1:11" x14ac:dyDescent="0.5">
      <c r="A163" s="376"/>
      <c r="B163" s="230"/>
      <c r="C163" s="467" t="s">
        <v>953</v>
      </c>
      <c r="D163" s="278"/>
      <c r="E163" s="278"/>
      <c r="F163" s="279"/>
      <c r="G163" s="280"/>
      <c r="H163" s="280"/>
      <c r="I163" s="281"/>
      <c r="J163" s="278"/>
      <c r="K163" s="476"/>
    </row>
    <row r="164" spans="1:11" x14ac:dyDescent="0.5">
      <c r="A164" s="376"/>
      <c r="B164" s="230"/>
      <c r="C164" s="467" t="s">
        <v>1377</v>
      </c>
      <c r="D164" s="278"/>
      <c r="E164" s="278"/>
      <c r="F164" s="279"/>
      <c r="G164" s="280"/>
      <c r="H164" s="280"/>
      <c r="I164" s="281"/>
      <c r="J164" s="278"/>
      <c r="K164" s="476"/>
    </row>
    <row r="165" spans="1:11" x14ac:dyDescent="0.5">
      <c r="A165" s="376"/>
      <c r="B165" s="230"/>
      <c r="C165" s="467" t="s">
        <v>954</v>
      </c>
      <c r="D165" s="278"/>
      <c r="E165" s="278"/>
      <c r="F165" s="279"/>
      <c r="G165" s="280"/>
      <c r="H165" s="280"/>
      <c r="I165" s="281"/>
      <c r="J165" s="278"/>
      <c r="K165" s="476"/>
    </row>
    <row r="166" spans="1:11" x14ac:dyDescent="0.5">
      <c r="A166" s="376"/>
      <c r="B166" s="230"/>
      <c r="C166" s="467" t="s">
        <v>955</v>
      </c>
      <c r="D166" s="278"/>
      <c r="E166" s="278"/>
      <c r="F166" s="279"/>
      <c r="G166" s="280"/>
      <c r="H166" s="280"/>
      <c r="I166" s="281"/>
      <c r="J166" s="278"/>
      <c r="K166" s="476"/>
    </row>
    <row r="167" spans="1:11" x14ac:dyDescent="0.5">
      <c r="A167" s="376"/>
      <c r="B167" s="230"/>
      <c r="C167" s="467" t="s">
        <v>1384</v>
      </c>
      <c r="D167" s="278"/>
      <c r="E167" s="278"/>
      <c r="F167" s="279"/>
      <c r="G167" s="280"/>
      <c r="H167" s="280"/>
      <c r="I167" s="281"/>
      <c r="J167" s="278"/>
      <c r="K167" s="476"/>
    </row>
    <row r="168" spans="1:11" x14ac:dyDescent="0.5">
      <c r="A168" s="376"/>
      <c r="B168" s="230"/>
      <c r="C168" s="467" t="s">
        <v>1380</v>
      </c>
      <c r="D168" s="278"/>
      <c r="E168" s="278"/>
      <c r="F168" s="279"/>
      <c r="G168" s="280"/>
      <c r="H168" s="280"/>
      <c r="I168" s="281"/>
      <c r="J168" s="278"/>
      <c r="K168" s="476"/>
    </row>
    <row r="169" spans="1:11" x14ac:dyDescent="0.5">
      <c r="A169" s="376"/>
      <c r="B169" s="230"/>
      <c r="C169" s="467" t="s">
        <v>1381</v>
      </c>
      <c r="D169" s="278"/>
      <c r="E169" s="278"/>
      <c r="F169" s="279"/>
      <c r="G169" s="280"/>
      <c r="H169" s="280"/>
      <c r="I169" s="281"/>
      <c r="J169" s="278"/>
      <c r="K169" s="476"/>
    </row>
    <row r="170" spans="1:11" x14ac:dyDescent="0.5">
      <c r="A170" s="376"/>
      <c r="B170" s="230"/>
      <c r="C170" s="467" t="s">
        <v>1382</v>
      </c>
      <c r="D170" s="278"/>
      <c r="E170" s="278"/>
      <c r="F170" s="279"/>
      <c r="G170" s="280"/>
      <c r="H170" s="280"/>
      <c r="I170" s="281"/>
      <c r="J170" s="278"/>
      <c r="K170" s="476"/>
    </row>
    <row r="171" spans="1:11" x14ac:dyDescent="0.5">
      <c r="A171" s="376"/>
      <c r="B171" s="230"/>
      <c r="C171" s="467" t="s">
        <v>1383</v>
      </c>
      <c r="D171" s="278"/>
      <c r="E171" s="278"/>
      <c r="F171" s="279"/>
      <c r="G171" s="280"/>
      <c r="H171" s="280"/>
      <c r="I171" s="281"/>
      <c r="J171" s="278"/>
      <c r="K171" s="476"/>
    </row>
    <row r="172" spans="1:11" x14ac:dyDescent="0.5">
      <c r="A172" s="376"/>
      <c r="B172" s="230"/>
      <c r="C172" s="467" t="s">
        <v>957</v>
      </c>
      <c r="D172" s="278"/>
      <c r="E172" s="278"/>
      <c r="F172" s="279"/>
      <c r="G172" s="280"/>
      <c r="H172" s="280"/>
      <c r="I172" s="281"/>
      <c r="J172" s="278"/>
      <c r="K172" s="476"/>
    </row>
    <row r="173" spans="1:11" x14ac:dyDescent="0.5">
      <c r="A173" s="376"/>
      <c r="B173" s="230"/>
      <c r="C173" s="467" t="s">
        <v>958</v>
      </c>
      <c r="D173" s="278"/>
      <c r="E173" s="278"/>
      <c r="F173" s="279"/>
      <c r="G173" s="280"/>
      <c r="H173" s="280"/>
      <c r="I173" s="281"/>
      <c r="J173" s="278"/>
      <c r="K173" s="476"/>
    </row>
    <row r="174" spans="1:11" x14ac:dyDescent="0.5">
      <c r="A174" s="376"/>
      <c r="B174" s="230"/>
      <c r="C174" s="467" t="s">
        <v>959</v>
      </c>
      <c r="D174" s="278"/>
      <c r="E174" s="278"/>
      <c r="F174" s="279"/>
      <c r="G174" s="280"/>
      <c r="H174" s="280"/>
      <c r="I174" s="281"/>
      <c r="J174" s="278"/>
      <c r="K174" s="476"/>
    </row>
    <row r="175" spans="1:11" x14ac:dyDescent="0.5">
      <c r="A175" s="376"/>
      <c r="B175" s="230"/>
      <c r="C175" s="467" t="s">
        <v>960</v>
      </c>
      <c r="D175" s="278"/>
      <c r="E175" s="278"/>
      <c r="F175" s="279"/>
      <c r="G175" s="280"/>
      <c r="H175" s="280"/>
      <c r="I175" s="281"/>
      <c r="J175" s="278"/>
      <c r="K175" s="476"/>
    </row>
    <row r="176" spans="1:11" x14ac:dyDescent="0.5">
      <c r="A176" s="376"/>
      <c r="B176" s="230"/>
      <c r="C176" s="467" t="s">
        <v>961</v>
      </c>
      <c r="D176" s="278"/>
      <c r="E176" s="278"/>
      <c r="F176" s="279"/>
      <c r="G176" s="280"/>
      <c r="H176" s="280"/>
      <c r="I176" s="281"/>
      <c r="J176" s="278"/>
      <c r="K176" s="476"/>
    </row>
    <row r="177" spans="1:11" x14ac:dyDescent="0.5">
      <c r="A177" s="376"/>
      <c r="B177" s="230"/>
      <c r="C177" s="467" t="s">
        <v>960</v>
      </c>
      <c r="D177" s="278"/>
      <c r="E177" s="278"/>
      <c r="F177" s="279"/>
      <c r="G177" s="280"/>
      <c r="H177" s="280"/>
      <c r="I177" s="281"/>
      <c r="J177" s="278"/>
      <c r="K177" s="476"/>
    </row>
    <row r="178" spans="1:11" x14ac:dyDescent="0.5">
      <c r="A178" s="376"/>
      <c r="B178" s="230"/>
      <c r="C178" s="467" t="s">
        <v>962</v>
      </c>
      <c r="D178" s="278"/>
      <c r="E178" s="278"/>
      <c r="F178" s="279"/>
      <c r="G178" s="280"/>
      <c r="H178" s="280"/>
      <c r="I178" s="281"/>
      <c r="J178" s="278"/>
      <c r="K178" s="476"/>
    </row>
    <row r="179" spans="1:11" x14ac:dyDescent="0.5">
      <c r="A179" s="376"/>
      <c r="B179" s="230"/>
      <c r="C179" s="467" t="s">
        <v>963</v>
      </c>
      <c r="D179" s="278"/>
      <c r="E179" s="278"/>
      <c r="F179" s="279"/>
      <c r="G179" s="280"/>
      <c r="H179" s="280"/>
      <c r="I179" s="281"/>
      <c r="J179" s="278"/>
      <c r="K179" s="476"/>
    </row>
    <row r="180" spans="1:11" x14ac:dyDescent="0.5">
      <c r="A180" s="376"/>
      <c r="B180" s="230"/>
      <c r="C180" s="467" t="s">
        <v>1375</v>
      </c>
      <c r="D180" s="278"/>
      <c r="E180" s="278"/>
      <c r="F180" s="279"/>
      <c r="G180" s="280"/>
      <c r="H180" s="280"/>
      <c r="I180" s="281"/>
      <c r="J180" s="278"/>
      <c r="K180" s="476"/>
    </row>
    <row r="181" spans="1:11" x14ac:dyDescent="0.5">
      <c r="A181" s="376"/>
      <c r="B181" s="230"/>
      <c r="C181" s="295" t="s">
        <v>964</v>
      </c>
      <c r="D181" s="292"/>
      <c r="E181" s="292"/>
      <c r="F181" s="292"/>
      <c r="G181" s="293"/>
      <c r="H181" s="293"/>
      <c r="I181" s="292"/>
      <c r="J181" s="292"/>
      <c r="K181" s="479"/>
    </row>
    <row r="182" spans="1:11" x14ac:dyDescent="0.5">
      <c r="A182" s="376"/>
      <c r="B182" s="230"/>
      <c r="C182" s="295" t="s">
        <v>965</v>
      </c>
      <c r="D182" s="292"/>
      <c r="E182" s="292"/>
      <c r="F182" s="292"/>
      <c r="G182" s="293"/>
      <c r="H182" s="293"/>
      <c r="I182" s="292"/>
      <c r="J182" s="292"/>
      <c r="K182" s="479"/>
    </row>
    <row r="183" spans="1:11" x14ac:dyDescent="0.5">
      <c r="A183" s="376"/>
      <c r="B183" s="230"/>
      <c r="C183" s="295" t="s">
        <v>1376</v>
      </c>
      <c r="D183" s="294"/>
      <c r="E183" s="292"/>
      <c r="F183" s="292"/>
      <c r="G183" s="293"/>
      <c r="H183" s="293"/>
      <c r="I183" s="292"/>
      <c r="J183" s="294" t="s">
        <v>966</v>
      </c>
      <c r="K183" s="480" t="s">
        <v>967</v>
      </c>
    </row>
    <row r="184" spans="1:11" x14ac:dyDescent="0.5">
      <c r="A184" s="376"/>
      <c r="B184" s="230"/>
      <c r="C184" s="295"/>
      <c r="D184" s="294"/>
      <c r="E184" s="292"/>
      <c r="F184" s="292"/>
      <c r="G184" s="293"/>
      <c r="H184" s="293"/>
      <c r="I184" s="292"/>
      <c r="J184" s="294" t="s">
        <v>968</v>
      </c>
      <c r="K184" s="480" t="s">
        <v>969</v>
      </c>
    </row>
    <row r="185" spans="1:11" x14ac:dyDescent="0.5">
      <c r="A185" s="376"/>
      <c r="B185" s="230"/>
      <c r="C185" s="472" t="s">
        <v>970</v>
      </c>
      <c r="D185" s="294" t="s">
        <v>762</v>
      </c>
      <c r="E185" s="292" t="s">
        <v>662</v>
      </c>
      <c r="F185" s="292" t="s">
        <v>971</v>
      </c>
      <c r="G185" s="296">
        <f>10*12*100</f>
        <v>12000</v>
      </c>
      <c r="H185" s="296">
        <f>10*12*100</f>
        <v>12000</v>
      </c>
      <c r="I185" s="292" t="s">
        <v>906</v>
      </c>
      <c r="J185" s="295" t="s">
        <v>456</v>
      </c>
      <c r="K185" s="480" t="s">
        <v>972</v>
      </c>
    </row>
    <row r="186" spans="1:11" x14ac:dyDescent="0.5">
      <c r="A186" s="376"/>
      <c r="B186" s="230"/>
      <c r="C186" s="472" t="s">
        <v>456</v>
      </c>
      <c r="D186" s="294"/>
      <c r="E186" s="292"/>
      <c r="F186" s="292" t="s">
        <v>973</v>
      </c>
      <c r="G186" s="293"/>
      <c r="H186" s="293"/>
      <c r="I186" s="292"/>
      <c r="J186" s="292"/>
      <c r="K186" s="480" t="s">
        <v>974</v>
      </c>
    </row>
    <row r="187" spans="1:11" x14ac:dyDescent="0.5">
      <c r="A187" s="376"/>
      <c r="B187" s="230"/>
      <c r="C187" s="295" t="s">
        <v>975</v>
      </c>
      <c r="D187" s="294"/>
      <c r="E187" s="292"/>
      <c r="F187" s="292"/>
      <c r="G187" s="293"/>
      <c r="H187" s="293"/>
      <c r="I187" s="292"/>
      <c r="J187" s="294" t="s">
        <v>966</v>
      </c>
      <c r="K187" s="480" t="s">
        <v>974</v>
      </c>
    </row>
    <row r="188" spans="1:11" x14ac:dyDescent="0.5">
      <c r="A188" s="376"/>
      <c r="B188" s="230"/>
      <c r="C188" s="295" t="s">
        <v>976</v>
      </c>
      <c r="D188" s="294"/>
      <c r="E188" s="292"/>
      <c r="F188" s="292"/>
      <c r="G188" s="293"/>
      <c r="H188" s="293"/>
      <c r="I188" s="292"/>
      <c r="J188" s="294" t="s">
        <v>968</v>
      </c>
      <c r="K188" s="480" t="s">
        <v>972</v>
      </c>
    </row>
    <row r="189" spans="1:11" x14ac:dyDescent="0.5">
      <c r="A189" s="376"/>
      <c r="B189" s="230"/>
      <c r="C189" s="467" t="s">
        <v>977</v>
      </c>
      <c r="D189" s="278" t="s">
        <v>978</v>
      </c>
      <c r="E189" s="278" t="s">
        <v>763</v>
      </c>
      <c r="F189" s="279" t="s">
        <v>764</v>
      </c>
      <c r="G189" s="280"/>
      <c r="H189" s="280"/>
      <c r="I189" s="281"/>
      <c r="J189" s="278" t="s">
        <v>765</v>
      </c>
      <c r="K189" s="476" t="s">
        <v>979</v>
      </c>
    </row>
    <row r="190" spans="1:11" x14ac:dyDescent="0.5">
      <c r="A190" s="376"/>
      <c r="B190" s="230"/>
      <c r="C190" s="467" t="s">
        <v>980</v>
      </c>
      <c r="D190" s="278"/>
      <c r="E190" s="278"/>
      <c r="F190" s="279" t="s">
        <v>768</v>
      </c>
      <c r="G190" s="280"/>
      <c r="H190" s="280"/>
      <c r="I190" s="281"/>
      <c r="J190" s="284"/>
      <c r="K190" s="476"/>
    </row>
    <row r="191" spans="1:11" x14ac:dyDescent="0.5">
      <c r="A191" s="376"/>
      <c r="B191" s="230"/>
      <c r="C191" s="467" t="s">
        <v>981</v>
      </c>
      <c r="D191" s="278"/>
      <c r="E191" s="278"/>
      <c r="F191" s="279"/>
      <c r="G191" s="280"/>
      <c r="H191" s="280"/>
      <c r="I191" s="281"/>
      <c r="J191" s="278"/>
      <c r="K191" s="476"/>
    </row>
    <row r="192" spans="1:11" x14ac:dyDescent="0.5">
      <c r="A192" s="376"/>
      <c r="B192" s="230"/>
      <c r="C192" s="467" t="s">
        <v>982</v>
      </c>
      <c r="D192" s="278"/>
      <c r="E192" s="278"/>
      <c r="F192" s="279"/>
      <c r="G192" s="280"/>
      <c r="H192" s="280"/>
      <c r="I192" s="281"/>
      <c r="J192" s="278"/>
      <c r="K192" s="476"/>
    </row>
    <row r="193" spans="1:11" x14ac:dyDescent="0.5">
      <c r="A193" s="376"/>
      <c r="B193" s="230"/>
      <c r="C193" s="467" t="s">
        <v>983</v>
      </c>
      <c r="D193" s="278"/>
      <c r="E193" s="278"/>
      <c r="F193" s="279"/>
      <c r="G193" s="280"/>
      <c r="H193" s="280"/>
      <c r="I193" s="281"/>
      <c r="J193" s="278"/>
      <c r="K193" s="476"/>
    </row>
    <row r="194" spans="1:11" x14ac:dyDescent="0.5">
      <c r="A194" s="376"/>
      <c r="B194" s="230"/>
      <c r="C194" s="467" t="s">
        <v>984</v>
      </c>
      <c r="D194" s="278"/>
      <c r="E194" s="278"/>
      <c r="F194" s="279"/>
      <c r="G194" s="280"/>
      <c r="H194" s="280"/>
      <c r="I194" s="281"/>
      <c r="J194" s="278"/>
      <c r="K194" s="476"/>
    </row>
    <row r="195" spans="1:11" x14ac:dyDescent="0.5">
      <c r="A195" s="376"/>
      <c r="B195" s="230"/>
      <c r="C195" s="467" t="s">
        <v>985</v>
      </c>
      <c r="D195" s="278"/>
      <c r="E195" s="278"/>
      <c r="F195" s="279"/>
      <c r="G195" s="280"/>
      <c r="H195" s="280"/>
      <c r="I195" s="281"/>
      <c r="J195" s="278"/>
      <c r="K195" s="476"/>
    </row>
    <row r="196" spans="1:11" x14ac:dyDescent="0.5">
      <c r="A196" s="376"/>
      <c r="B196" s="230"/>
      <c r="C196" s="467" t="s">
        <v>986</v>
      </c>
      <c r="D196" s="278"/>
      <c r="E196" s="278"/>
      <c r="F196" s="279"/>
      <c r="G196" s="280"/>
      <c r="H196" s="280"/>
      <c r="I196" s="281"/>
      <c r="J196" s="278"/>
      <c r="K196" s="476"/>
    </row>
    <row r="197" spans="1:11" x14ac:dyDescent="0.5">
      <c r="A197" s="376"/>
      <c r="B197" s="230"/>
      <c r="C197" s="467" t="s">
        <v>987</v>
      </c>
      <c r="D197" s="278"/>
      <c r="E197" s="278"/>
      <c r="F197" s="279"/>
      <c r="G197" s="280"/>
      <c r="H197" s="280"/>
      <c r="I197" s="281"/>
      <c r="J197" s="278"/>
      <c r="K197" s="476"/>
    </row>
    <row r="198" spans="1:11" x14ac:dyDescent="0.5">
      <c r="A198" s="376"/>
      <c r="B198" s="230"/>
      <c r="C198" s="467" t="s">
        <v>988</v>
      </c>
      <c r="D198" s="278"/>
      <c r="E198" s="278"/>
      <c r="F198" s="279"/>
      <c r="G198" s="280"/>
      <c r="H198" s="280"/>
      <c r="I198" s="281"/>
      <c r="J198" s="278"/>
      <c r="K198" s="476"/>
    </row>
    <row r="199" spans="1:11" x14ac:dyDescent="0.5">
      <c r="A199" s="376"/>
      <c r="B199" s="230"/>
      <c r="C199" s="467" t="s">
        <v>989</v>
      </c>
      <c r="D199" s="278"/>
      <c r="E199" s="278"/>
      <c r="F199" s="279"/>
      <c r="G199" s="280"/>
      <c r="H199" s="280"/>
      <c r="I199" s="281"/>
      <c r="J199" s="278"/>
      <c r="K199" s="476"/>
    </row>
    <row r="200" spans="1:11" x14ac:dyDescent="0.5">
      <c r="A200" s="376"/>
      <c r="B200" s="230"/>
      <c r="C200" s="467" t="s">
        <v>990</v>
      </c>
      <c r="D200" s="282"/>
      <c r="E200" s="278"/>
      <c r="F200" s="279"/>
      <c r="G200" s="280"/>
      <c r="H200" s="280"/>
      <c r="I200" s="281"/>
      <c r="J200" s="278"/>
      <c r="K200" s="476"/>
    </row>
    <row r="201" spans="1:11" x14ac:dyDescent="0.5">
      <c r="A201" s="376"/>
      <c r="B201" s="230"/>
      <c r="C201" s="467" t="s">
        <v>991</v>
      </c>
      <c r="D201" s="282" t="s">
        <v>782</v>
      </c>
      <c r="E201" s="278" t="s">
        <v>763</v>
      </c>
      <c r="F201" s="279" t="s">
        <v>992</v>
      </c>
      <c r="G201" s="280"/>
      <c r="H201" s="280"/>
      <c r="I201" s="281"/>
      <c r="J201" s="282" t="s">
        <v>993</v>
      </c>
      <c r="K201" s="481" t="s">
        <v>979</v>
      </c>
    </row>
    <row r="202" spans="1:11" x14ac:dyDescent="0.5">
      <c r="A202" s="376"/>
      <c r="B202" s="230"/>
      <c r="C202" s="467" t="s">
        <v>994</v>
      </c>
      <c r="D202" s="282"/>
      <c r="E202" s="278"/>
      <c r="F202" s="279" t="s">
        <v>995</v>
      </c>
      <c r="G202" s="280"/>
      <c r="H202" s="280"/>
      <c r="I202" s="281"/>
      <c r="J202" s="282"/>
      <c r="K202" s="481"/>
    </row>
    <row r="203" spans="1:11" x14ac:dyDescent="0.5">
      <c r="A203" s="376"/>
      <c r="B203" s="230"/>
      <c r="C203" s="467" t="s">
        <v>996</v>
      </c>
      <c r="D203" s="282" t="s">
        <v>782</v>
      </c>
      <c r="E203" s="278" t="s">
        <v>763</v>
      </c>
      <c r="F203" s="279" t="s">
        <v>827</v>
      </c>
      <c r="G203" s="280"/>
      <c r="H203" s="280"/>
      <c r="I203" s="281"/>
      <c r="J203" s="291">
        <v>22767</v>
      </c>
      <c r="K203" s="481" t="s">
        <v>979</v>
      </c>
    </row>
    <row r="204" spans="1:11" x14ac:dyDescent="0.5">
      <c r="A204" s="376"/>
      <c r="B204" s="230"/>
      <c r="C204" s="467" t="s">
        <v>997</v>
      </c>
      <c r="D204" s="282"/>
      <c r="E204" s="278"/>
      <c r="F204" s="279"/>
      <c r="G204" s="280"/>
      <c r="H204" s="280"/>
      <c r="I204" s="281"/>
      <c r="J204" s="282"/>
      <c r="K204" s="481"/>
    </row>
    <row r="205" spans="1:11" x14ac:dyDescent="0.5">
      <c r="A205" s="376"/>
      <c r="B205" s="230"/>
      <c r="C205" s="467" t="s">
        <v>998</v>
      </c>
      <c r="D205" s="282"/>
      <c r="E205" s="278"/>
      <c r="F205" s="279"/>
      <c r="G205" s="280"/>
      <c r="H205" s="280"/>
      <c r="I205" s="281"/>
      <c r="J205" s="282"/>
      <c r="K205" s="481"/>
    </row>
    <row r="206" spans="1:11" x14ac:dyDescent="0.5">
      <c r="A206" s="376"/>
      <c r="B206" s="230"/>
      <c r="C206" s="467" t="s">
        <v>999</v>
      </c>
      <c r="D206" s="282" t="s">
        <v>782</v>
      </c>
      <c r="E206" s="278" t="s">
        <v>763</v>
      </c>
      <c r="F206" s="279"/>
      <c r="G206" s="280"/>
      <c r="H206" s="280"/>
      <c r="I206" s="281"/>
      <c r="J206" s="291">
        <v>22767</v>
      </c>
      <c r="K206" s="481" t="s">
        <v>979</v>
      </c>
    </row>
    <row r="207" spans="1:11" x14ac:dyDescent="0.5">
      <c r="A207" s="376"/>
      <c r="B207" s="230"/>
      <c r="C207" s="467" t="s">
        <v>1000</v>
      </c>
      <c r="D207" s="297"/>
      <c r="E207" s="278"/>
      <c r="F207" s="279"/>
      <c r="G207" s="280"/>
      <c r="H207" s="280"/>
      <c r="I207" s="281"/>
      <c r="J207" s="278"/>
      <c r="K207" s="476"/>
    </row>
    <row r="208" spans="1:11" x14ac:dyDescent="0.5">
      <c r="A208" s="376"/>
      <c r="B208" s="230"/>
      <c r="C208" s="467" t="s">
        <v>1001</v>
      </c>
      <c r="D208" s="278"/>
      <c r="E208" s="278"/>
      <c r="F208" s="279"/>
      <c r="G208" s="280"/>
      <c r="H208" s="280"/>
      <c r="I208" s="281"/>
      <c r="J208" s="278"/>
      <c r="K208" s="476"/>
    </row>
    <row r="209" spans="1:11" x14ac:dyDescent="0.5">
      <c r="A209" s="376"/>
      <c r="B209" s="230"/>
      <c r="C209" s="467" t="s">
        <v>1002</v>
      </c>
      <c r="D209" s="278"/>
      <c r="E209" s="278"/>
      <c r="F209" s="279"/>
      <c r="G209" s="280"/>
      <c r="H209" s="280"/>
      <c r="I209" s="281"/>
      <c r="J209" s="278"/>
      <c r="K209" s="476"/>
    </row>
    <row r="210" spans="1:11" x14ac:dyDescent="0.5">
      <c r="A210" s="376"/>
      <c r="B210" s="230"/>
      <c r="C210" s="467" t="s">
        <v>1003</v>
      </c>
      <c r="D210" s="278"/>
      <c r="E210" s="278"/>
      <c r="F210" s="279"/>
      <c r="G210" s="280"/>
      <c r="H210" s="280"/>
      <c r="I210" s="281"/>
      <c r="J210" s="278"/>
      <c r="K210" s="476"/>
    </row>
    <row r="211" spans="1:11" x14ac:dyDescent="0.5">
      <c r="A211" s="376"/>
      <c r="B211" s="230"/>
      <c r="C211" s="467" t="s">
        <v>1004</v>
      </c>
      <c r="D211" s="278"/>
      <c r="E211" s="278"/>
      <c r="F211" s="279"/>
      <c r="G211" s="280"/>
      <c r="H211" s="280"/>
      <c r="I211" s="281"/>
      <c r="J211" s="278"/>
      <c r="K211" s="476"/>
    </row>
    <row r="212" spans="1:11" x14ac:dyDescent="0.5">
      <c r="A212" s="376"/>
      <c r="B212" s="230"/>
      <c r="C212" s="467" t="s">
        <v>1005</v>
      </c>
      <c r="D212" s="278"/>
      <c r="E212" s="278"/>
      <c r="F212" s="279"/>
      <c r="G212" s="280"/>
      <c r="H212" s="280"/>
      <c r="I212" s="281"/>
      <c r="J212" s="278"/>
      <c r="K212" s="476"/>
    </row>
    <row r="213" spans="1:11" x14ac:dyDescent="0.5">
      <c r="A213" s="376"/>
      <c r="B213" s="230"/>
      <c r="C213" s="467" t="s">
        <v>1006</v>
      </c>
      <c r="D213" s="298"/>
      <c r="E213" s="298"/>
      <c r="F213" s="298"/>
      <c r="G213" s="299"/>
      <c r="H213" s="299"/>
      <c r="I213" s="298"/>
      <c r="J213" s="288"/>
      <c r="K213" s="482" t="s">
        <v>1007</v>
      </c>
    </row>
    <row r="214" spans="1:11" x14ac:dyDescent="0.5">
      <c r="A214" s="376"/>
      <c r="B214" s="230"/>
      <c r="C214" s="469" t="s">
        <v>1374</v>
      </c>
      <c r="D214" s="298"/>
      <c r="E214" s="298"/>
      <c r="F214" s="298"/>
      <c r="G214" s="299"/>
      <c r="H214" s="299"/>
      <c r="I214" s="298"/>
      <c r="J214" s="288"/>
      <c r="K214" s="482" t="s">
        <v>1008</v>
      </c>
    </row>
    <row r="215" spans="1:11" x14ac:dyDescent="0.5">
      <c r="A215" s="376"/>
      <c r="B215" s="230"/>
      <c r="C215" s="469" t="s">
        <v>1009</v>
      </c>
      <c r="D215" s="298"/>
      <c r="E215" s="298"/>
      <c r="F215" s="298"/>
      <c r="G215" s="299"/>
      <c r="H215" s="299"/>
      <c r="I215" s="298"/>
      <c r="J215" s="288"/>
      <c r="K215" s="482"/>
    </row>
    <row r="216" spans="1:11" x14ac:dyDescent="0.5">
      <c r="A216" s="376"/>
      <c r="B216" s="230"/>
      <c r="C216" s="469" t="s">
        <v>1010</v>
      </c>
      <c r="D216" s="298"/>
      <c r="E216" s="298"/>
      <c r="F216" s="298"/>
      <c r="G216" s="299"/>
      <c r="H216" s="299"/>
      <c r="I216" s="298"/>
      <c r="J216" s="288"/>
      <c r="K216" s="482"/>
    </row>
    <row r="217" spans="1:11" x14ac:dyDescent="0.5">
      <c r="A217" s="376"/>
      <c r="B217" s="230"/>
      <c r="C217" s="469" t="s">
        <v>1011</v>
      </c>
      <c r="D217" s="298"/>
      <c r="E217" s="298"/>
      <c r="F217" s="298"/>
      <c r="G217" s="299"/>
      <c r="H217" s="299"/>
      <c r="I217" s="298"/>
      <c r="J217" s="288"/>
      <c r="K217" s="482"/>
    </row>
    <row r="218" spans="1:11" x14ac:dyDescent="0.5">
      <c r="A218" s="376"/>
      <c r="B218" s="230"/>
      <c r="C218" s="300" t="s">
        <v>1012</v>
      </c>
      <c r="D218" s="298"/>
      <c r="E218" s="298"/>
      <c r="F218" s="298" t="s">
        <v>674</v>
      </c>
      <c r="G218" s="299"/>
      <c r="H218" s="299"/>
      <c r="I218" s="298"/>
      <c r="J218" s="288"/>
      <c r="K218" s="482"/>
    </row>
    <row r="219" spans="1:11" x14ac:dyDescent="0.5">
      <c r="A219" s="376"/>
      <c r="B219" s="230"/>
      <c r="C219" s="300" t="s">
        <v>1013</v>
      </c>
      <c r="D219" s="298"/>
      <c r="E219" s="298"/>
      <c r="F219" s="298"/>
      <c r="G219" s="299"/>
      <c r="H219" s="299"/>
      <c r="I219" s="298"/>
      <c r="J219" s="288"/>
      <c r="K219" s="482"/>
    </row>
    <row r="220" spans="1:11" x14ac:dyDescent="0.5">
      <c r="A220" s="376"/>
      <c r="B220" s="230"/>
      <c r="C220" s="300" t="s">
        <v>1014</v>
      </c>
      <c r="D220" s="298"/>
      <c r="E220" s="298"/>
      <c r="F220" s="298"/>
      <c r="G220" s="299"/>
      <c r="H220" s="299"/>
      <c r="I220" s="298"/>
      <c r="J220" s="288"/>
      <c r="K220" s="482"/>
    </row>
    <row r="221" spans="1:11" x14ac:dyDescent="0.5">
      <c r="A221" s="376"/>
      <c r="B221" s="230"/>
      <c r="C221" s="300" t="s">
        <v>1015</v>
      </c>
      <c r="D221" s="298"/>
      <c r="E221" s="298"/>
      <c r="F221" s="298"/>
      <c r="G221" s="299"/>
      <c r="H221" s="299"/>
      <c r="I221" s="298"/>
      <c r="J221" s="288"/>
      <c r="K221" s="482"/>
    </row>
    <row r="222" spans="1:11" x14ac:dyDescent="0.5">
      <c r="A222" s="376"/>
      <c r="B222" s="230"/>
      <c r="C222" s="300" t="s">
        <v>1016</v>
      </c>
      <c r="D222" s="301" t="s">
        <v>1017</v>
      </c>
      <c r="E222" s="298" t="s">
        <v>122</v>
      </c>
      <c r="F222" s="298" t="s">
        <v>1018</v>
      </c>
      <c r="G222" s="302"/>
      <c r="H222" s="302"/>
      <c r="I222" s="303" t="s">
        <v>906</v>
      </c>
      <c r="J222" s="304" t="s">
        <v>816</v>
      </c>
      <c r="K222" s="482" t="s">
        <v>1019</v>
      </c>
    </row>
    <row r="223" spans="1:11" x14ac:dyDescent="0.5">
      <c r="A223" s="376"/>
      <c r="B223" s="230"/>
      <c r="C223" s="300" t="s">
        <v>1020</v>
      </c>
      <c r="D223" s="298"/>
      <c r="E223" s="298"/>
      <c r="F223" s="298" t="s">
        <v>1021</v>
      </c>
      <c r="G223" s="299"/>
      <c r="H223" s="299"/>
      <c r="I223" s="298"/>
      <c r="J223" s="305" t="s">
        <v>818</v>
      </c>
      <c r="K223" s="483"/>
    </row>
    <row r="224" spans="1:11" x14ac:dyDescent="0.5">
      <c r="A224" s="376"/>
      <c r="B224" s="230"/>
      <c r="C224" s="300" t="s">
        <v>1395</v>
      </c>
      <c r="D224" s="298"/>
      <c r="E224" s="298"/>
      <c r="F224" s="298" t="s">
        <v>1022</v>
      </c>
      <c r="G224" s="299"/>
      <c r="H224" s="299"/>
      <c r="I224" s="298"/>
      <c r="J224" s="288"/>
      <c r="K224" s="482"/>
    </row>
    <row r="225" spans="1:11" x14ac:dyDescent="0.5">
      <c r="A225" s="376"/>
      <c r="B225" s="230"/>
      <c r="C225" s="300" t="s">
        <v>1373</v>
      </c>
      <c r="D225" s="298"/>
      <c r="E225" s="298"/>
      <c r="F225" s="298"/>
      <c r="G225" s="299"/>
      <c r="H225" s="299"/>
      <c r="I225" s="298"/>
      <c r="J225" s="288"/>
      <c r="K225" s="482" t="s">
        <v>1023</v>
      </c>
    </row>
    <row r="226" spans="1:11" x14ac:dyDescent="0.5">
      <c r="A226" s="376"/>
      <c r="B226" s="230"/>
      <c r="C226" s="300" t="s">
        <v>1024</v>
      </c>
      <c r="D226" s="298"/>
      <c r="E226" s="298"/>
      <c r="F226" s="298"/>
      <c r="G226" s="299"/>
      <c r="H226" s="299"/>
      <c r="I226" s="298"/>
      <c r="J226" s="288"/>
      <c r="K226" s="482"/>
    </row>
    <row r="227" spans="1:11" x14ac:dyDescent="0.5">
      <c r="A227" s="376"/>
      <c r="B227" s="230"/>
      <c r="C227" s="300" t="s">
        <v>1025</v>
      </c>
      <c r="D227" s="298"/>
      <c r="E227" s="298"/>
      <c r="F227" s="298"/>
      <c r="G227" s="299"/>
      <c r="H227" s="299"/>
      <c r="I227" s="298"/>
      <c r="J227" s="288"/>
      <c r="K227" s="482"/>
    </row>
    <row r="228" spans="1:11" x14ac:dyDescent="0.5">
      <c r="A228" s="376"/>
      <c r="B228" s="230"/>
      <c r="C228" s="300" t="s">
        <v>1026</v>
      </c>
      <c r="D228" s="298"/>
      <c r="E228" s="298"/>
      <c r="F228" s="298"/>
      <c r="G228" s="299"/>
      <c r="H228" s="299"/>
      <c r="I228" s="298"/>
      <c r="J228" s="288"/>
      <c r="K228" s="482"/>
    </row>
    <row r="229" spans="1:11" x14ac:dyDescent="0.5">
      <c r="A229" s="376"/>
      <c r="B229" s="230"/>
      <c r="C229" s="469" t="s">
        <v>1027</v>
      </c>
      <c r="D229" s="298" t="s">
        <v>1028</v>
      </c>
      <c r="E229" s="298" t="s">
        <v>122</v>
      </c>
      <c r="F229" s="298" t="s">
        <v>1029</v>
      </c>
      <c r="G229" s="299"/>
      <c r="H229" s="299"/>
      <c r="I229" s="298"/>
      <c r="J229" s="304" t="s">
        <v>816</v>
      </c>
      <c r="K229" s="482" t="s">
        <v>1019</v>
      </c>
    </row>
    <row r="230" spans="1:11" x14ac:dyDescent="0.5">
      <c r="A230" s="376"/>
      <c r="B230" s="230"/>
      <c r="C230" s="469" t="s">
        <v>1030</v>
      </c>
      <c r="D230" s="298"/>
      <c r="E230" s="298"/>
      <c r="F230" s="298" t="s">
        <v>1031</v>
      </c>
      <c r="G230" s="299"/>
      <c r="H230" s="299"/>
      <c r="I230" s="298"/>
      <c r="J230" s="305" t="s">
        <v>818</v>
      </c>
      <c r="K230" s="482"/>
    </row>
    <row r="231" spans="1:11" x14ac:dyDescent="0.5">
      <c r="A231" s="376"/>
      <c r="B231" s="230"/>
      <c r="C231" s="469" t="s">
        <v>1032</v>
      </c>
      <c r="D231" s="298"/>
      <c r="E231" s="298"/>
      <c r="F231" s="298"/>
      <c r="G231" s="299"/>
      <c r="H231" s="299"/>
      <c r="I231" s="298"/>
      <c r="J231" s="288"/>
      <c r="K231" s="482"/>
    </row>
    <row r="232" spans="1:11" x14ac:dyDescent="0.5">
      <c r="A232" s="376"/>
      <c r="B232" s="230"/>
      <c r="C232" s="469" t="s">
        <v>1372</v>
      </c>
      <c r="D232" s="298"/>
      <c r="E232" s="298"/>
      <c r="F232" s="298"/>
      <c r="G232" s="299"/>
      <c r="H232" s="299"/>
      <c r="I232" s="298"/>
      <c r="J232" s="288"/>
      <c r="K232" s="482"/>
    </row>
    <row r="233" spans="1:11" x14ac:dyDescent="0.5">
      <c r="A233" s="376"/>
      <c r="B233" s="230"/>
      <c r="C233" s="469" t="s">
        <v>1033</v>
      </c>
      <c r="D233" s="298"/>
      <c r="E233" s="298"/>
      <c r="F233" s="298"/>
      <c r="G233" s="299"/>
      <c r="H233" s="299"/>
      <c r="I233" s="298"/>
      <c r="J233" s="288"/>
      <c r="K233" s="482"/>
    </row>
    <row r="234" spans="1:11" x14ac:dyDescent="0.5">
      <c r="A234" s="376"/>
      <c r="B234" s="230"/>
      <c r="C234" s="469" t="s">
        <v>1034</v>
      </c>
      <c r="D234" s="298"/>
      <c r="E234" s="298"/>
      <c r="F234" s="298"/>
      <c r="G234" s="299"/>
      <c r="H234" s="299"/>
      <c r="I234" s="298"/>
      <c r="J234" s="288"/>
      <c r="K234" s="482"/>
    </row>
    <row r="235" spans="1:11" x14ac:dyDescent="0.5">
      <c r="A235" s="376"/>
      <c r="B235" s="230"/>
      <c r="C235" s="469" t="s">
        <v>1035</v>
      </c>
      <c r="D235" s="298"/>
      <c r="E235" s="298"/>
      <c r="F235" s="298"/>
      <c r="G235" s="299"/>
      <c r="H235" s="299"/>
      <c r="I235" s="298"/>
      <c r="J235" s="288"/>
      <c r="K235" s="482"/>
    </row>
    <row r="236" spans="1:11" x14ac:dyDescent="0.5">
      <c r="A236" s="376"/>
      <c r="B236" s="230"/>
      <c r="C236" s="300" t="s">
        <v>1036</v>
      </c>
      <c r="D236" s="298"/>
      <c r="E236" s="298" t="s">
        <v>122</v>
      </c>
      <c r="F236" s="298" t="s">
        <v>1037</v>
      </c>
      <c r="G236" s="299">
        <v>0</v>
      </c>
      <c r="H236" s="299"/>
      <c r="I236" s="298"/>
      <c r="J236" s="288"/>
      <c r="K236" s="484" t="s">
        <v>1038</v>
      </c>
    </row>
    <row r="237" spans="1:11" x14ac:dyDescent="0.5">
      <c r="A237" s="376"/>
      <c r="B237" s="230"/>
      <c r="C237" s="300" t="s">
        <v>1039</v>
      </c>
      <c r="D237" s="298"/>
      <c r="E237" s="298"/>
      <c r="F237" s="298" t="s">
        <v>1040</v>
      </c>
      <c r="G237" s="299"/>
      <c r="H237" s="299"/>
      <c r="I237" s="298"/>
      <c r="J237" s="288"/>
      <c r="K237" s="484" t="s">
        <v>1041</v>
      </c>
    </row>
    <row r="238" spans="1:11" x14ac:dyDescent="0.5">
      <c r="A238" s="376"/>
      <c r="B238" s="230"/>
      <c r="C238" s="300" t="s">
        <v>1042</v>
      </c>
      <c r="D238" s="298"/>
      <c r="E238" s="298"/>
      <c r="F238" s="298"/>
      <c r="G238" s="299"/>
      <c r="H238" s="299"/>
      <c r="I238" s="298"/>
      <c r="J238" s="288"/>
      <c r="K238" s="482"/>
    </row>
    <row r="239" spans="1:11" x14ac:dyDescent="0.5">
      <c r="A239" s="376"/>
      <c r="B239" s="230"/>
      <c r="C239" s="300" t="s">
        <v>1043</v>
      </c>
      <c r="D239" s="298"/>
      <c r="E239" s="298"/>
      <c r="F239" s="298"/>
      <c r="G239" s="299"/>
      <c r="H239" s="299"/>
      <c r="I239" s="298"/>
      <c r="J239" s="288"/>
      <c r="K239" s="482"/>
    </row>
    <row r="240" spans="1:11" x14ac:dyDescent="0.5">
      <c r="A240" s="376"/>
      <c r="B240" s="230"/>
      <c r="C240" s="300" t="s">
        <v>1044</v>
      </c>
      <c r="D240" s="298"/>
      <c r="E240" s="298" t="s">
        <v>122</v>
      </c>
      <c r="F240" s="298" t="s">
        <v>1045</v>
      </c>
      <c r="G240" s="299"/>
      <c r="H240" s="299"/>
      <c r="I240" s="298"/>
      <c r="J240" s="278" t="s">
        <v>1046</v>
      </c>
      <c r="K240" s="485" t="s">
        <v>1047</v>
      </c>
    </row>
    <row r="241" spans="1:11" x14ac:dyDescent="0.5">
      <c r="A241" s="376"/>
      <c r="B241" s="230"/>
      <c r="C241" s="300" t="s">
        <v>1048</v>
      </c>
      <c r="D241" s="298"/>
      <c r="E241" s="298"/>
      <c r="F241" s="298" t="s">
        <v>1049</v>
      </c>
      <c r="G241" s="299"/>
      <c r="H241" s="299"/>
      <c r="I241" s="298"/>
      <c r="J241" s="288"/>
      <c r="K241" s="482"/>
    </row>
    <row r="242" spans="1:11" x14ac:dyDescent="0.5">
      <c r="A242" s="376"/>
      <c r="B242" s="230"/>
      <c r="C242" s="300" t="s">
        <v>1050</v>
      </c>
      <c r="D242" s="298"/>
      <c r="E242" s="298"/>
      <c r="F242" s="298" t="s">
        <v>1051</v>
      </c>
      <c r="G242" s="299"/>
      <c r="H242" s="299"/>
      <c r="I242" s="298"/>
      <c r="J242" s="288"/>
      <c r="K242" s="482"/>
    </row>
    <row r="243" spans="1:11" x14ac:dyDescent="0.5">
      <c r="A243" s="376"/>
      <c r="B243" s="230"/>
      <c r="C243" s="300" t="s">
        <v>1052</v>
      </c>
      <c r="D243" s="298"/>
      <c r="E243" s="298"/>
      <c r="F243" s="298" t="s">
        <v>1053</v>
      </c>
      <c r="G243" s="299"/>
      <c r="H243" s="299"/>
      <c r="I243" s="298"/>
      <c r="J243" s="288"/>
      <c r="K243" s="482"/>
    </row>
    <row r="244" spans="1:11" x14ac:dyDescent="0.5">
      <c r="A244" s="376"/>
      <c r="B244" s="230"/>
      <c r="C244" s="300" t="s">
        <v>1054</v>
      </c>
      <c r="D244" s="298"/>
      <c r="E244" s="298"/>
      <c r="F244" s="298"/>
      <c r="G244" s="299"/>
      <c r="H244" s="299"/>
      <c r="I244" s="298"/>
      <c r="J244" s="288"/>
      <c r="K244" s="482"/>
    </row>
    <row r="245" spans="1:11" x14ac:dyDescent="0.5">
      <c r="A245" s="376"/>
      <c r="B245" s="230"/>
      <c r="C245" s="300" t="s">
        <v>1371</v>
      </c>
      <c r="D245" s="298"/>
      <c r="E245" s="298"/>
      <c r="F245" s="298"/>
      <c r="G245" s="299"/>
      <c r="H245" s="299"/>
      <c r="I245" s="298"/>
      <c r="J245" s="288"/>
      <c r="K245" s="482"/>
    </row>
    <row r="246" spans="1:11" x14ac:dyDescent="0.5">
      <c r="A246" s="376"/>
      <c r="B246" s="230"/>
      <c r="C246" s="300" t="s">
        <v>1055</v>
      </c>
      <c r="D246" s="298"/>
      <c r="E246" s="298"/>
      <c r="F246" s="298"/>
      <c r="G246" s="299"/>
      <c r="H246" s="299"/>
      <c r="I246" s="298"/>
      <c r="J246" s="288"/>
      <c r="K246" s="482"/>
    </row>
    <row r="247" spans="1:11" x14ac:dyDescent="0.5">
      <c r="A247" s="376"/>
      <c r="B247" s="230"/>
      <c r="C247" s="300" t="s">
        <v>1056</v>
      </c>
      <c r="D247" s="298"/>
      <c r="E247" s="298"/>
      <c r="F247" s="298"/>
      <c r="G247" s="299"/>
      <c r="H247" s="299"/>
      <c r="I247" s="298"/>
      <c r="J247" s="288"/>
      <c r="K247" s="482"/>
    </row>
    <row r="248" spans="1:11" x14ac:dyDescent="0.5">
      <c r="A248" s="376"/>
      <c r="B248" s="230"/>
      <c r="C248" s="300" t="s">
        <v>1057</v>
      </c>
      <c r="D248" s="298"/>
      <c r="E248" s="298"/>
      <c r="F248" s="298"/>
      <c r="G248" s="299"/>
      <c r="H248" s="299"/>
      <c r="I248" s="298"/>
      <c r="J248" s="288"/>
      <c r="K248" s="482"/>
    </row>
    <row r="249" spans="1:11" x14ac:dyDescent="0.5">
      <c r="A249" s="376"/>
      <c r="B249" s="230"/>
      <c r="C249" s="300" t="s">
        <v>1058</v>
      </c>
      <c r="D249" s="298"/>
      <c r="E249" s="298"/>
      <c r="F249" s="298"/>
      <c r="G249" s="299"/>
      <c r="H249" s="299"/>
      <c r="I249" s="298"/>
      <c r="J249" s="288"/>
      <c r="K249" s="482"/>
    </row>
    <row r="250" spans="1:11" x14ac:dyDescent="0.5">
      <c r="A250" s="376"/>
      <c r="B250" s="230"/>
      <c r="C250" s="300" t="s">
        <v>1059</v>
      </c>
      <c r="D250" s="298"/>
      <c r="E250" s="298"/>
      <c r="F250" s="298"/>
      <c r="G250" s="299"/>
      <c r="H250" s="299"/>
      <c r="I250" s="298"/>
      <c r="J250" s="288"/>
      <c r="K250" s="482"/>
    </row>
    <row r="251" spans="1:11" ht="22.5" thickBot="1" x14ac:dyDescent="0.55000000000000004">
      <c r="A251" s="486"/>
      <c r="B251" s="487"/>
      <c r="C251" s="488"/>
      <c r="D251" s="489"/>
      <c r="E251" s="489"/>
      <c r="F251" s="490" t="s">
        <v>1060</v>
      </c>
      <c r="G251" s="491">
        <f>SUM(G14:G250)</f>
        <v>22000</v>
      </c>
      <c r="H251" s="569">
        <f>SUM(H14:H250)</f>
        <v>12000</v>
      </c>
      <c r="I251" s="490" t="s">
        <v>906</v>
      </c>
      <c r="J251" s="489"/>
      <c r="K251" s="492"/>
    </row>
  </sheetData>
  <mergeCells count="11">
    <mergeCell ref="K12:K13"/>
    <mergeCell ref="A1:K1"/>
    <mergeCell ref="A2:K2"/>
    <mergeCell ref="A12:A13"/>
    <mergeCell ref="B12:B13"/>
    <mergeCell ref="C12:C13"/>
    <mergeCell ref="D12:D13"/>
    <mergeCell ref="E12:E13"/>
    <mergeCell ref="F12:F13"/>
    <mergeCell ref="G12:I12"/>
    <mergeCell ref="J12:J13"/>
  </mergeCells>
  <pageMargins left="0.59055118110236227" right="0.19685039370078741" top="0.27559055118110237" bottom="0.23622047244094491" header="0.19685039370078741" footer="0.19685039370078741"/>
  <pageSetup paperSize="9" orientation="landscape" verticalDpi="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9"/>
  <sheetViews>
    <sheetView topLeftCell="A150" zoomScale="90" zoomScaleNormal="90" workbookViewId="0">
      <selection activeCell="J133" sqref="J133"/>
    </sheetView>
  </sheetViews>
  <sheetFormatPr defaultColWidth="9" defaultRowHeight="21.75" x14ac:dyDescent="0.5"/>
  <cols>
    <col min="1" max="1" width="4.875" style="228" customWidth="1"/>
    <col min="2" max="2" width="7.5" style="228" customWidth="1"/>
    <col min="3" max="3" width="43.5" style="228" customWidth="1"/>
    <col min="4" max="4" width="12.25" style="228" customWidth="1"/>
    <col min="5" max="5" width="13.75" style="228" customWidth="1"/>
    <col min="6" max="6" width="13.625" style="228" customWidth="1"/>
    <col min="7" max="7" width="8.375" style="228" customWidth="1"/>
    <col min="8" max="8" width="7.5" style="228" customWidth="1"/>
    <col min="9" max="9" width="13" style="228" customWidth="1"/>
    <col min="10" max="10" width="10.5" style="228" customWidth="1"/>
    <col min="11" max="16384" width="9" style="228"/>
  </cols>
  <sheetData>
    <row r="1" spans="1:10" x14ac:dyDescent="0.5">
      <c r="A1" s="615" t="s">
        <v>319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x14ac:dyDescent="0.5">
      <c r="A2" s="615" t="s">
        <v>744</v>
      </c>
      <c r="B2" s="615"/>
      <c r="C2" s="615"/>
      <c r="D2" s="615"/>
      <c r="E2" s="615"/>
      <c r="F2" s="615"/>
      <c r="G2" s="615"/>
      <c r="H2" s="615"/>
      <c r="I2" s="615"/>
      <c r="J2" s="615"/>
    </row>
    <row r="3" spans="1:10" x14ac:dyDescent="0.5">
      <c r="A3" s="229" t="s">
        <v>745</v>
      </c>
    </row>
    <row r="4" spans="1:10" x14ac:dyDescent="0.5">
      <c r="B4" s="229" t="s">
        <v>746</v>
      </c>
      <c r="C4" s="273" t="s">
        <v>1061</v>
      </c>
    </row>
    <row r="5" spans="1:10" x14ac:dyDescent="0.5">
      <c r="B5" s="274" t="s">
        <v>748</v>
      </c>
      <c r="C5" s="275" t="s">
        <v>1062</v>
      </c>
    </row>
    <row r="6" spans="1:10" x14ac:dyDescent="0.5">
      <c r="A6" s="229" t="s">
        <v>8</v>
      </c>
      <c r="B6" s="240" t="s">
        <v>1063</v>
      </c>
    </row>
    <row r="7" spans="1:10" x14ac:dyDescent="0.5">
      <c r="A7" s="229"/>
      <c r="B7" s="228" t="s">
        <v>1064</v>
      </c>
    </row>
    <row r="8" spans="1:10" ht="10.5" customHeight="1" thickBot="1" x14ac:dyDescent="0.55000000000000004"/>
    <row r="9" spans="1:10" x14ac:dyDescent="0.5">
      <c r="A9" s="605" t="s">
        <v>0</v>
      </c>
      <c r="B9" s="601" t="s">
        <v>321</v>
      </c>
      <c r="C9" s="601" t="s">
        <v>320</v>
      </c>
      <c r="D9" s="601" t="s">
        <v>322</v>
      </c>
      <c r="E9" s="601" t="s">
        <v>1</v>
      </c>
      <c r="F9" s="601" t="s">
        <v>2</v>
      </c>
      <c r="G9" s="600" t="s">
        <v>3</v>
      </c>
      <c r="H9" s="600"/>
      <c r="I9" s="601" t="s">
        <v>6</v>
      </c>
      <c r="J9" s="603" t="s">
        <v>7</v>
      </c>
    </row>
    <row r="10" spans="1:10" x14ac:dyDescent="0.5">
      <c r="A10" s="625"/>
      <c r="B10" s="623"/>
      <c r="C10" s="623"/>
      <c r="D10" s="623"/>
      <c r="E10" s="623"/>
      <c r="F10" s="623"/>
      <c r="G10" s="452" t="s">
        <v>4</v>
      </c>
      <c r="H10" s="452" t="s">
        <v>5</v>
      </c>
      <c r="I10" s="623"/>
      <c r="J10" s="624"/>
    </row>
    <row r="11" spans="1:10" s="143" customFormat="1" x14ac:dyDescent="0.5">
      <c r="A11" s="494"/>
      <c r="B11" s="460" t="s">
        <v>1299</v>
      </c>
      <c r="C11" s="493"/>
      <c r="D11" s="277"/>
      <c r="E11" s="277"/>
      <c r="F11" s="277"/>
      <c r="G11" s="277"/>
      <c r="H11" s="277"/>
      <c r="I11" s="277"/>
      <c r="J11" s="495"/>
    </row>
    <row r="12" spans="1:10" s="523" customFormat="1" ht="18.75" x14ac:dyDescent="0.3">
      <c r="A12" s="518"/>
      <c r="B12" s="519"/>
      <c r="C12" s="520" t="s">
        <v>1065</v>
      </c>
      <c r="D12" s="521"/>
      <c r="E12" s="521"/>
      <c r="F12" s="521"/>
      <c r="G12" s="521"/>
      <c r="H12" s="521"/>
      <c r="I12" s="521"/>
      <c r="J12" s="522"/>
    </row>
    <row r="13" spans="1:10" s="523" customFormat="1" ht="18.75" x14ac:dyDescent="0.3">
      <c r="A13" s="518"/>
      <c r="B13" s="519"/>
      <c r="C13" s="520" t="s">
        <v>1066</v>
      </c>
      <c r="D13" s="521"/>
      <c r="E13" s="521"/>
      <c r="F13" s="521"/>
      <c r="G13" s="521"/>
      <c r="H13" s="521"/>
      <c r="I13" s="521"/>
      <c r="J13" s="522"/>
    </row>
    <row r="14" spans="1:10" s="523" customFormat="1" ht="21" customHeight="1" x14ac:dyDescent="0.3">
      <c r="A14" s="518"/>
      <c r="B14" s="519"/>
      <c r="C14" s="524" t="s">
        <v>1067</v>
      </c>
      <c r="D14" s="521"/>
      <c r="E14" s="521"/>
      <c r="F14" s="521"/>
      <c r="G14" s="521"/>
      <c r="H14" s="521"/>
      <c r="I14" s="521"/>
      <c r="J14" s="522"/>
    </row>
    <row r="15" spans="1:10" s="523" customFormat="1" ht="21" customHeight="1" x14ac:dyDescent="0.3">
      <c r="A15" s="518"/>
      <c r="B15" s="519"/>
      <c r="C15" s="525" t="s">
        <v>1068</v>
      </c>
      <c r="D15" s="521"/>
      <c r="E15" s="524"/>
      <c r="F15" s="521"/>
      <c r="G15" s="521"/>
      <c r="H15" s="521"/>
      <c r="I15" s="521"/>
      <c r="J15" s="522"/>
    </row>
    <row r="16" spans="1:10" s="523" customFormat="1" ht="21" customHeight="1" x14ac:dyDescent="0.3">
      <c r="A16" s="518"/>
      <c r="B16" s="519"/>
      <c r="C16" s="570" t="s">
        <v>1069</v>
      </c>
      <c r="D16" s="521"/>
      <c r="E16" s="521"/>
      <c r="F16" s="521"/>
      <c r="G16" s="521"/>
      <c r="H16" s="521"/>
      <c r="I16" s="521"/>
      <c r="J16" s="522"/>
    </row>
    <row r="17" spans="1:10" s="523" customFormat="1" ht="18.75" x14ac:dyDescent="0.3">
      <c r="A17" s="527"/>
      <c r="B17" s="528"/>
      <c r="C17" s="519" t="s">
        <v>1300</v>
      </c>
      <c r="D17" s="521" t="s">
        <v>1401</v>
      </c>
      <c r="E17" s="521" t="s">
        <v>763</v>
      </c>
      <c r="F17" s="521" t="s">
        <v>764</v>
      </c>
      <c r="G17" s="521"/>
      <c r="H17" s="521" t="s">
        <v>906</v>
      </c>
      <c r="I17" s="571">
        <v>22616</v>
      </c>
      <c r="J17" s="531" t="s">
        <v>1070</v>
      </c>
    </row>
    <row r="18" spans="1:10" s="523" customFormat="1" ht="21" customHeight="1" x14ac:dyDescent="0.3">
      <c r="A18" s="518"/>
      <c r="B18" s="519"/>
      <c r="C18" s="572" t="s">
        <v>1071</v>
      </c>
      <c r="D18" s="521"/>
      <c r="E18" s="533"/>
      <c r="F18" s="521" t="s">
        <v>768</v>
      </c>
      <c r="G18" s="521"/>
      <c r="H18" s="521"/>
      <c r="I18" s="521" t="s">
        <v>1072</v>
      </c>
      <c r="J18" s="531" t="s">
        <v>1073</v>
      </c>
    </row>
    <row r="19" spans="1:10" s="523" customFormat="1" ht="18.75" x14ac:dyDescent="0.3">
      <c r="A19" s="518"/>
      <c r="B19" s="519"/>
      <c r="C19" s="573" t="s">
        <v>1074</v>
      </c>
      <c r="D19" s="519"/>
      <c r="E19" s="533"/>
      <c r="F19" s="519"/>
      <c r="G19" s="519"/>
      <c r="H19" s="519"/>
      <c r="I19" s="553">
        <v>22890</v>
      </c>
      <c r="J19" s="535"/>
    </row>
    <row r="20" spans="1:10" s="523" customFormat="1" ht="18.75" x14ac:dyDescent="0.3">
      <c r="A20" s="518"/>
      <c r="B20" s="519"/>
      <c r="C20" s="519" t="s">
        <v>1075</v>
      </c>
      <c r="D20" s="521"/>
      <c r="E20" s="536"/>
      <c r="F20" s="521"/>
      <c r="G20" s="521"/>
      <c r="H20" s="521"/>
      <c r="I20" s="521"/>
      <c r="J20" s="522"/>
    </row>
    <row r="21" spans="1:10" s="538" customFormat="1" ht="21" customHeight="1" x14ac:dyDescent="0.3">
      <c r="A21" s="537"/>
      <c r="B21" s="536"/>
      <c r="C21" s="572" t="s">
        <v>1076</v>
      </c>
      <c r="D21" s="521" t="s">
        <v>1327</v>
      </c>
      <c r="E21" s="521" t="s">
        <v>763</v>
      </c>
      <c r="F21" s="521" t="s">
        <v>764</v>
      </c>
      <c r="G21" s="574">
        <v>4000</v>
      </c>
      <c r="H21" s="521" t="s">
        <v>1136</v>
      </c>
      <c r="I21" s="521" t="s">
        <v>1402</v>
      </c>
      <c r="J21" s="531" t="s">
        <v>1070</v>
      </c>
    </row>
    <row r="22" spans="1:10" s="523" customFormat="1" ht="18.75" x14ac:dyDescent="0.3">
      <c r="A22" s="518"/>
      <c r="B22" s="519"/>
      <c r="C22" s="573" t="s">
        <v>1077</v>
      </c>
      <c r="D22" s="536"/>
      <c r="E22" s="533"/>
      <c r="F22" s="521" t="s">
        <v>768</v>
      </c>
      <c r="G22" s="536"/>
      <c r="H22" s="536" t="s">
        <v>1403</v>
      </c>
      <c r="I22" s="536"/>
      <c r="J22" s="531" t="s">
        <v>1073</v>
      </c>
    </row>
    <row r="23" spans="1:10" s="523" customFormat="1" ht="18.75" x14ac:dyDescent="0.3">
      <c r="A23" s="518"/>
      <c r="B23" s="519"/>
      <c r="C23" s="536" t="s">
        <v>1078</v>
      </c>
      <c r="D23" s="519"/>
      <c r="E23" s="519"/>
      <c r="F23" s="519"/>
      <c r="G23" s="519"/>
      <c r="H23" s="519"/>
      <c r="I23" s="519"/>
      <c r="J23" s="535"/>
    </row>
    <row r="24" spans="1:10" s="523" customFormat="1" ht="18.75" x14ac:dyDescent="0.3">
      <c r="A24" s="527"/>
      <c r="B24" s="528"/>
      <c r="C24" s="519" t="s">
        <v>1079</v>
      </c>
      <c r="D24" s="521"/>
      <c r="E24" s="521"/>
      <c r="F24" s="521"/>
      <c r="G24" s="521"/>
      <c r="H24" s="521"/>
      <c r="I24" s="521"/>
      <c r="J24" s="522"/>
    </row>
    <row r="25" spans="1:10" s="523" customFormat="1" ht="18.75" x14ac:dyDescent="0.3">
      <c r="A25" s="518"/>
      <c r="B25" s="519"/>
      <c r="C25" s="570" t="s">
        <v>1080</v>
      </c>
      <c r="D25" s="521"/>
      <c r="E25" s="521"/>
      <c r="F25" s="521"/>
      <c r="G25" s="521"/>
      <c r="H25" s="521"/>
      <c r="I25" s="521"/>
      <c r="J25" s="522"/>
    </row>
    <row r="26" spans="1:10" s="523" customFormat="1" ht="18.75" x14ac:dyDescent="0.3">
      <c r="A26" s="518"/>
      <c r="B26" s="519"/>
      <c r="C26" s="570" t="s">
        <v>1081</v>
      </c>
      <c r="D26" s="539"/>
      <c r="E26" s="539"/>
      <c r="F26" s="539"/>
      <c r="G26" s="539"/>
      <c r="H26" s="539"/>
      <c r="I26" s="539"/>
      <c r="J26" s="540"/>
    </row>
    <row r="27" spans="1:10" s="523" customFormat="1" ht="18.75" x14ac:dyDescent="0.3">
      <c r="A27" s="518"/>
      <c r="B27" s="519"/>
      <c r="C27" s="573" t="s">
        <v>1082</v>
      </c>
      <c r="D27" s="521"/>
      <c r="E27" s="521"/>
      <c r="F27" s="521"/>
      <c r="G27" s="521"/>
      <c r="H27" s="521"/>
      <c r="I27" s="521"/>
      <c r="J27" s="522"/>
    </row>
    <row r="28" spans="1:10" s="523" customFormat="1" ht="18.75" x14ac:dyDescent="0.3">
      <c r="A28" s="518"/>
      <c r="B28" s="519"/>
      <c r="C28" s="572" t="s">
        <v>1083</v>
      </c>
      <c r="D28" s="519"/>
      <c r="E28" s="519"/>
      <c r="F28" s="519"/>
      <c r="G28" s="519"/>
      <c r="H28" s="519"/>
      <c r="I28" s="519"/>
      <c r="J28" s="535"/>
    </row>
    <row r="29" spans="1:10" s="523" customFormat="1" ht="18.75" x14ac:dyDescent="0.3">
      <c r="A29" s="518"/>
      <c r="B29" s="519"/>
      <c r="C29" s="519" t="s">
        <v>1084</v>
      </c>
      <c r="D29" s="521"/>
      <c r="E29" s="521"/>
      <c r="F29" s="521"/>
      <c r="G29" s="521"/>
      <c r="H29" s="521"/>
      <c r="I29" s="521"/>
      <c r="J29" s="522"/>
    </row>
    <row r="30" spans="1:10" s="523" customFormat="1" ht="18.75" x14ac:dyDescent="0.3">
      <c r="A30" s="518"/>
      <c r="B30" s="519"/>
      <c r="C30" s="570" t="s">
        <v>1085</v>
      </c>
      <c r="D30" s="519"/>
      <c r="E30" s="519"/>
      <c r="F30" s="519"/>
      <c r="G30" s="519"/>
      <c r="H30" s="519"/>
      <c r="I30" s="519"/>
      <c r="J30" s="535"/>
    </row>
    <row r="31" spans="1:10" s="523" customFormat="1" ht="18.75" x14ac:dyDescent="0.3">
      <c r="A31" s="518"/>
      <c r="B31" s="519"/>
      <c r="C31" s="519" t="s">
        <v>1086</v>
      </c>
      <c r="D31" s="521"/>
      <c r="E31" s="521"/>
      <c r="F31" s="521"/>
      <c r="G31" s="521"/>
      <c r="H31" s="521"/>
      <c r="I31" s="521"/>
      <c r="J31" s="522"/>
    </row>
    <row r="32" spans="1:10" s="523" customFormat="1" ht="18.75" x14ac:dyDescent="0.3">
      <c r="A32" s="518"/>
      <c r="B32" s="519"/>
      <c r="C32" s="541" t="s">
        <v>1087</v>
      </c>
      <c r="D32" s="519"/>
      <c r="E32" s="519"/>
      <c r="F32" s="519"/>
      <c r="G32" s="519"/>
      <c r="H32" s="519"/>
      <c r="I32" s="519"/>
      <c r="J32" s="535"/>
    </row>
    <row r="33" spans="1:10" s="523" customFormat="1" ht="18.75" x14ac:dyDescent="0.3">
      <c r="A33" s="518"/>
      <c r="B33" s="519"/>
      <c r="C33" s="519" t="s">
        <v>1088</v>
      </c>
      <c r="D33" s="519"/>
      <c r="E33" s="519"/>
      <c r="F33" s="519"/>
      <c r="G33" s="519"/>
      <c r="H33" s="519"/>
      <c r="I33" s="519"/>
      <c r="J33" s="535"/>
    </row>
    <row r="34" spans="1:10" s="578" customFormat="1" ht="18.75" x14ac:dyDescent="0.3">
      <c r="A34" s="575"/>
      <c r="B34" s="575"/>
      <c r="C34" s="576" t="s">
        <v>1404</v>
      </c>
      <c r="D34" s="575"/>
      <c r="E34" s="575"/>
      <c r="F34" s="575"/>
      <c r="G34" s="575"/>
      <c r="H34" s="575"/>
      <c r="I34" s="575"/>
      <c r="J34" s="577"/>
    </row>
    <row r="35" spans="1:10" s="578" customFormat="1" ht="18.75" x14ac:dyDescent="0.3">
      <c r="A35" s="575"/>
      <c r="B35" s="575"/>
      <c r="C35" s="576" t="s">
        <v>1405</v>
      </c>
      <c r="D35" s="575"/>
      <c r="E35" s="575"/>
      <c r="F35" s="575"/>
      <c r="G35" s="575"/>
      <c r="H35" s="575"/>
      <c r="I35" s="575"/>
      <c r="J35" s="579"/>
    </row>
    <row r="36" spans="1:10" s="578" customFormat="1" ht="18.75" x14ac:dyDescent="0.3">
      <c r="A36" s="575"/>
      <c r="B36" s="575"/>
      <c r="C36" s="576" t="s">
        <v>1406</v>
      </c>
      <c r="D36" s="575"/>
      <c r="E36" s="575"/>
      <c r="F36" s="575"/>
      <c r="G36" s="575"/>
      <c r="H36" s="575"/>
      <c r="I36" s="575"/>
      <c r="J36" s="579"/>
    </row>
    <row r="37" spans="1:10" s="578" customFormat="1" ht="18.75" x14ac:dyDescent="0.3">
      <c r="A37" s="575"/>
      <c r="B37" s="575"/>
      <c r="C37" s="576" t="s">
        <v>1407</v>
      </c>
      <c r="D37" s="575"/>
      <c r="E37" s="575"/>
      <c r="F37" s="575"/>
      <c r="G37" s="575"/>
      <c r="H37" s="575"/>
      <c r="I37" s="575"/>
      <c r="J37" s="579"/>
    </row>
    <row r="38" spans="1:10" s="578" customFormat="1" ht="18.75" x14ac:dyDescent="0.3">
      <c r="A38" s="575"/>
      <c r="B38" s="575"/>
      <c r="C38" s="576" t="s">
        <v>1408</v>
      </c>
      <c r="D38" s="575"/>
      <c r="E38" s="575"/>
      <c r="F38" s="575"/>
      <c r="G38" s="575"/>
      <c r="H38" s="575"/>
      <c r="I38" s="575"/>
      <c r="J38" s="579"/>
    </row>
    <row r="39" spans="1:10" s="578" customFormat="1" ht="18.75" x14ac:dyDescent="0.3">
      <c r="A39" s="575"/>
      <c r="B39" s="575"/>
      <c r="C39" s="576" t="s">
        <v>1409</v>
      </c>
      <c r="D39" s="575"/>
      <c r="E39" s="575"/>
      <c r="F39" s="575"/>
      <c r="G39" s="575"/>
      <c r="H39" s="575"/>
      <c r="I39" s="575"/>
      <c r="J39" s="579"/>
    </row>
    <row r="40" spans="1:10" s="578" customFormat="1" ht="18.75" x14ac:dyDescent="0.3">
      <c r="A40" s="575"/>
      <c r="B40" s="575"/>
      <c r="C40" s="576" t="s">
        <v>1410</v>
      </c>
      <c r="D40" s="575"/>
      <c r="E40" s="575"/>
      <c r="F40" s="575"/>
      <c r="G40" s="575"/>
      <c r="H40" s="575"/>
      <c r="I40" s="575"/>
      <c r="J40" s="579"/>
    </row>
    <row r="41" spans="1:10" s="578" customFormat="1" ht="18.75" x14ac:dyDescent="0.3">
      <c r="A41" s="575"/>
      <c r="B41" s="575"/>
      <c r="C41" s="576" t="s">
        <v>1411</v>
      </c>
      <c r="D41" s="575"/>
      <c r="E41" s="575"/>
      <c r="F41" s="575"/>
      <c r="G41" s="575"/>
      <c r="H41" s="575"/>
      <c r="I41" s="575"/>
      <c r="J41" s="579"/>
    </row>
    <row r="42" spans="1:10" s="578" customFormat="1" ht="18.75" x14ac:dyDescent="0.3">
      <c r="A42" s="575"/>
      <c r="B42" s="575"/>
      <c r="C42" s="576" t="s">
        <v>1412</v>
      </c>
      <c r="D42" s="575"/>
      <c r="E42" s="575"/>
      <c r="F42" s="575"/>
      <c r="G42" s="575"/>
      <c r="H42" s="575"/>
      <c r="I42" s="575"/>
      <c r="J42" s="579"/>
    </row>
    <row r="43" spans="1:10" s="578" customFormat="1" ht="18.75" x14ac:dyDescent="0.3">
      <c r="A43" s="575"/>
      <c r="B43" s="575"/>
      <c r="C43" s="576" t="s">
        <v>1413</v>
      </c>
      <c r="D43" s="575"/>
      <c r="E43" s="575"/>
      <c r="F43" s="575"/>
      <c r="G43" s="575"/>
      <c r="H43" s="575"/>
      <c r="I43" s="575"/>
      <c r="J43" s="579"/>
    </row>
    <row r="44" spans="1:10" s="578" customFormat="1" ht="18.75" x14ac:dyDescent="0.3">
      <c r="A44" s="575"/>
      <c r="B44" s="575"/>
      <c r="C44" s="576" t="s">
        <v>1414</v>
      </c>
      <c r="D44" s="575"/>
      <c r="E44" s="575"/>
      <c r="F44" s="575"/>
      <c r="G44" s="575"/>
      <c r="H44" s="575"/>
      <c r="I44" s="575"/>
      <c r="J44" s="579"/>
    </row>
    <row r="45" spans="1:10" s="578" customFormat="1" ht="18.75" x14ac:dyDescent="0.3">
      <c r="A45" s="575"/>
      <c r="B45" s="575"/>
      <c r="C45" s="576" t="s">
        <v>1415</v>
      </c>
      <c r="D45" s="575"/>
      <c r="E45" s="575"/>
      <c r="F45" s="575"/>
      <c r="G45" s="575"/>
      <c r="H45" s="575"/>
      <c r="I45" s="575"/>
      <c r="J45" s="579"/>
    </row>
    <row r="46" spans="1:10" s="578" customFormat="1" ht="18.75" x14ac:dyDescent="0.3">
      <c r="A46" s="575"/>
      <c r="B46" s="575"/>
      <c r="C46" s="576" t="s">
        <v>1416</v>
      </c>
      <c r="D46" s="575"/>
      <c r="E46" s="575"/>
      <c r="F46" s="575"/>
      <c r="G46" s="575"/>
      <c r="H46" s="575"/>
      <c r="I46" s="575"/>
      <c r="J46" s="579"/>
    </row>
    <row r="47" spans="1:10" s="578" customFormat="1" ht="18.75" x14ac:dyDescent="0.3">
      <c r="A47" s="575"/>
      <c r="B47" s="575"/>
      <c r="C47" s="576" t="s">
        <v>1417</v>
      </c>
      <c r="D47" s="575"/>
      <c r="E47" s="575"/>
      <c r="F47" s="575"/>
      <c r="G47" s="575"/>
      <c r="H47" s="575"/>
      <c r="I47" s="575"/>
      <c r="J47" s="579"/>
    </row>
    <row r="48" spans="1:10" s="578" customFormat="1" ht="18.75" x14ac:dyDescent="0.3">
      <c r="A48" s="575"/>
      <c r="B48" s="575"/>
      <c r="C48" s="576" t="s">
        <v>1418</v>
      </c>
      <c r="D48" s="575"/>
      <c r="E48" s="575"/>
      <c r="F48" s="575"/>
      <c r="G48" s="575"/>
      <c r="H48" s="575"/>
      <c r="I48" s="575"/>
      <c r="J48" s="579"/>
    </row>
    <row r="49" spans="1:10" s="578" customFormat="1" ht="18.75" x14ac:dyDescent="0.3">
      <c r="A49" s="575"/>
      <c r="B49" s="575"/>
      <c r="C49" s="576" t="s">
        <v>1419</v>
      </c>
      <c r="D49" s="575"/>
      <c r="E49" s="575"/>
      <c r="F49" s="575"/>
      <c r="G49" s="575"/>
      <c r="H49" s="575"/>
      <c r="I49" s="575"/>
      <c r="J49" s="579"/>
    </row>
    <row r="50" spans="1:10" s="578" customFormat="1" ht="18.75" x14ac:dyDescent="0.3">
      <c r="A50" s="575"/>
      <c r="B50" s="575"/>
      <c r="C50" s="576" t="s">
        <v>1420</v>
      </c>
      <c r="D50" s="575"/>
      <c r="E50" s="575"/>
      <c r="F50" s="575"/>
      <c r="G50" s="575"/>
      <c r="H50" s="575"/>
      <c r="I50" s="575"/>
      <c r="J50" s="579"/>
    </row>
    <row r="51" spans="1:10" s="578" customFormat="1" ht="18.75" x14ac:dyDescent="0.3">
      <c r="A51" s="575"/>
      <c r="B51" s="575"/>
      <c r="C51" s="576" t="s">
        <v>1421</v>
      </c>
      <c r="D51" s="575"/>
      <c r="E51" s="575"/>
      <c r="F51" s="575"/>
      <c r="G51" s="575"/>
      <c r="H51" s="575"/>
      <c r="I51" s="575"/>
      <c r="J51" s="579"/>
    </row>
    <row r="52" spans="1:10" s="578" customFormat="1" ht="18.75" x14ac:dyDescent="0.3">
      <c r="A52" s="575"/>
      <c r="B52" s="575"/>
      <c r="C52" s="576" t="s">
        <v>1422</v>
      </c>
      <c r="D52" s="575"/>
      <c r="E52" s="575"/>
      <c r="F52" s="575"/>
      <c r="G52" s="575"/>
      <c r="H52" s="575"/>
      <c r="I52" s="575"/>
      <c r="J52" s="579"/>
    </row>
    <row r="53" spans="1:10" s="578" customFormat="1" ht="18.75" x14ac:dyDescent="0.3">
      <c r="A53" s="575"/>
      <c r="B53" s="575"/>
      <c r="C53" s="576" t="s">
        <v>1423</v>
      </c>
      <c r="D53" s="575"/>
      <c r="E53" s="575"/>
      <c r="F53" s="575"/>
      <c r="G53" s="575"/>
      <c r="H53" s="575"/>
      <c r="I53" s="575"/>
      <c r="J53" s="579"/>
    </row>
    <row r="54" spans="1:10" s="578" customFormat="1" ht="18.75" x14ac:dyDescent="0.3">
      <c r="A54" s="575"/>
      <c r="B54" s="575"/>
      <c r="C54" s="576" t="s">
        <v>1424</v>
      </c>
      <c r="D54" s="575"/>
      <c r="E54" s="575"/>
      <c r="F54" s="575"/>
      <c r="G54" s="575"/>
      <c r="H54" s="575"/>
      <c r="I54" s="575"/>
      <c r="J54" s="579"/>
    </row>
    <row r="55" spans="1:10" s="578" customFormat="1" ht="18.75" x14ac:dyDescent="0.3">
      <c r="A55" s="575"/>
      <c r="B55" s="575"/>
      <c r="C55" s="576" t="s">
        <v>1425</v>
      </c>
      <c r="D55" s="575"/>
      <c r="E55" s="575"/>
      <c r="F55" s="575"/>
      <c r="G55" s="575"/>
      <c r="H55" s="575"/>
      <c r="I55" s="575"/>
      <c r="J55" s="579"/>
    </row>
    <row r="56" spans="1:10" s="578" customFormat="1" ht="18.75" x14ac:dyDescent="0.3">
      <c r="A56" s="575"/>
      <c r="B56" s="575"/>
      <c r="C56" s="580" t="s">
        <v>1426</v>
      </c>
      <c r="D56" s="575"/>
      <c r="E56" s="575"/>
      <c r="F56" s="575"/>
      <c r="G56" s="575"/>
      <c r="H56" s="575"/>
      <c r="I56" s="575"/>
      <c r="J56" s="579"/>
    </row>
    <row r="57" spans="1:10" s="578" customFormat="1" ht="18.75" x14ac:dyDescent="0.3">
      <c r="A57" s="575"/>
      <c r="B57" s="575"/>
      <c r="C57" s="580" t="s">
        <v>1427</v>
      </c>
      <c r="D57" s="575"/>
      <c r="E57" s="575"/>
      <c r="F57" s="575"/>
      <c r="G57" s="575"/>
      <c r="H57" s="575"/>
      <c r="I57" s="575"/>
      <c r="J57" s="579"/>
    </row>
    <row r="58" spans="1:10" s="578" customFormat="1" ht="18.75" x14ac:dyDescent="0.3">
      <c r="A58" s="575"/>
      <c r="B58" s="575"/>
      <c r="C58" s="576" t="s">
        <v>1428</v>
      </c>
      <c r="D58" s="575"/>
      <c r="E58" s="575"/>
      <c r="F58" s="575"/>
      <c r="G58" s="575"/>
      <c r="H58" s="575"/>
      <c r="I58" s="575"/>
      <c r="J58" s="579"/>
    </row>
    <row r="59" spans="1:10" s="578" customFormat="1" ht="18.75" x14ac:dyDescent="0.3">
      <c r="A59" s="575"/>
      <c r="B59" s="575"/>
      <c r="C59" s="576" t="s">
        <v>1053</v>
      </c>
      <c r="D59" s="575"/>
      <c r="E59" s="575"/>
      <c r="F59" s="575"/>
      <c r="G59" s="575"/>
      <c r="H59" s="575"/>
      <c r="I59" s="575"/>
      <c r="J59" s="579"/>
    </row>
    <row r="60" spans="1:10" s="578" customFormat="1" ht="18.75" x14ac:dyDescent="0.3">
      <c r="A60" s="575"/>
      <c r="B60" s="575"/>
      <c r="C60" s="576" t="s">
        <v>1429</v>
      </c>
      <c r="D60" s="575"/>
      <c r="E60" s="575"/>
      <c r="F60" s="575"/>
      <c r="G60" s="575"/>
      <c r="H60" s="575"/>
      <c r="I60" s="575"/>
      <c r="J60" s="579"/>
    </row>
    <row r="61" spans="1:10" s="578" customFormat="1" ht="18.75" x14ac:dyDescent="0.3">
      <c r="A61" s="575"/>
      <c r="B61" s="575"/>
      <c r="C61" s="576" t="s">
        <v>1430</v>
      </c>
      <c r="D61" s="575"/>
      <c r="E61" s="575"/>
      <c r="F61" s="575"/>
      <c r="G61" s="575"/>
      <c r="H61" s="575"/>
      <c r="I61" s="575"/>
      <c r="J61" s="579"/>
    </row>
    <row r="62" spans="1:10" s="578" customFormat="1" ht="18.75" x14ac:dyDescent="0.3">
      <c r="A62" s="575"/>
      <c r="B62" s="575"/>
      <c r="C62" s="576" t="s">
        <v>1431</v>
      </c>
      <c r="D62" s="575"/>
      <c r="E62" s="575"/>
      <c r="F62" s="575"/>
      <c r="G62" s="575"/>
      <c r="H62" s="575"/>
      <c r="I62" s="575"/>
      <c r="J62" s="579"/>
    </row>
    <row r="63" spans="1:10" s="578" customFormat="1" ht="18.75" x14ac:dyDescent="0.3">
      <c r="A63" s="575"/>
      <c r="B63" s="575"/>
      <c r="C63" s="576" t="s">
        <v>1432</v>
      </c>
      <c r="D63" s="575"/>
      <c r="E63" s="575"/>
      <c r="F63" s="575"/>
      <c r="G63" s="575"/>
      <c r="H63" s="575"/>
      <c r="I63" s="575"/>
      <c r="J63" s="579"/>
    </row>
    <row r="64" spans="1:10" s="578" customFormat="1" ht="18.75" x14ac:dyDescent="0.3">
      <c r="A64" s="575"/>
      <c r="B64" s="575"/>
      <c r="C64" s="576" t="s">
        <v>1433</v>
      </c>
      <c r="D64" s="575"/>
      <c r="E64" s="575"/>
      <c r="F64" s="575"/>
      <c r="G64" s="575"/>
      <c r="H64" s="575"/>
      <c r="I64" s="575"/>
      <c r="J64" s="579"/>
    </row>
    <row r="65" spans="1:10" s="578" customFormat="1" ht="18.75" x14ac:dyDescent="0.3">
      <c r="A65" s="575"/>
      <c r="B65" s="575"/>
      <c r="C65" s="576" t="s">
        <v>1434</v>
      </c>
      <c r="D65" s="575"/>
      <c r="E65" s="575"/>
      <c r="F65" s="575"/>
      <c r="G65" s="575"/>
      <c r="H65" s="575"/>
      <c r="I65" s="575"/>
      <c r="J65" s="579"/>
    </row>
    <row r="66" spans="1:10" s="578" customFormat="1" ht="18.75" x14ac:dyDescent="0.3">
      <c r="A66" s="575"/>
      <c r="B66" s="575"/>
      <c r="C66" s="576" t="s">
        <v>1435</v>
      </c>
      <c r="D66" s="575"/>
      <c r="E66" s="575"/>
      <c r="F66" s="575"/>
      <c r="G66" s="575"/>
      <c r="H66" s="575"/>
      <c r="I66" s="575"/>
      <c r="J66" s="579"/>
    </row>
    <row r="67" spans="1:10" s="578" customFormat="1" ht="18.75" x14ac:dyDescent="0.3">
      <c r="A67" s="575"/>
      <c r="B67" s="575"/>
      <c r="C67" s="576" t="s">
        <v>1436</v>
      </c>
      <c r="D67" s="575"/>
      <c r="E67" s="575"/>
      <c r="F67" s="575"/>
      <c r="G67" s="575"/>
      <c r="H67" s="575"/>
      <c r="I67" s="575"/>
      <c r="J67" s="579"/>
    </row>
    <row r="68" spans="1:10" s="578" customFormat="1" ht="18.75" x14ac:dyDescent="0.3">
      <c r="A68" s="575"/>
      <c r="B68" s="575"/>
      <c r="C68" s="576" t="s">
        <v>1437</v>
      </c>
      <c r="D68" s="575"/>
      <c r="E68" s="575"/>
      <c r="F68" s="575"/>
      <c r="G68" s="575"/>
      <c r="H68" s="575"/>
      <c r="I68" s="575"/>
      <c r="J68" s="579"/>
    </row>
    <row r="69" spans="1:10" s="578" customFormat="1" ht="18.75" x14ac:dyDescent="0.3">
      <c r="A69" s="575"/>
      <c r="B69" s="575"/>
      <c r="C69" s="576" t="s">
        <v>1438</v>
      </c>
      <c r="D69" s="575"/>
      <c r="E69" s="575"/>
      <c r="F69" s="575"/>
      <c r="G69" s="575"/>
      <c r="H69" s="575"/>
      <c r="I69" s="575"/>
      <c r="J69" s="579"/>
    </row>
    <row r="70" spans="1:10" s="578" customFormat="1" ht="18.75" x14ac:dyDescent="0.3">
      <c r="A70" s="575"/>
      <c r="B70" s="575"/>
      <c r="C70" s="576" t="s">
        <v>1439</v>
      </c>
      <c r="D70" s="575"/>
      <c r="E70" s="575"/>
      <c r="F70" s="575"/>
      <c r="G70" s="575"/>
      <c r="H70" s="575"/>
      <c r="I70" s="575"/>
      <c r="J70" s="579"/>
    </row>
    <row r="71" spans="1:10" s="578" customFormat="1" ht="18.75" x14ac:dyDescent="0.3">
      <c r="A71" s="575"/>
      <c r="B71" s="575"/>
      <c r="C71" s="576" t="s">
        <v>1440</v>
      </c>
      <c r="D71" s="575"/>
      <c r="E71" s="575"/>
      <c r="F71" s="575"/>
      <c r="G71" s="575"/>
      <c r="H71" s="575"/>
      <c r="I71" s="575"/>
      <c r="J71" s="579"/>
    </row>
    <row r="72" spans="1:10" s="578" customFormat="1" ht="18.75" x14ac:dyDescent="0.3">
      <c r="A72" s="575"/>
      <c r="B72" s="575"/>
      <c r="C72" s="576" t="s">
        <v>1441</v>
      </c>
      <c r="D72" s="575"/>
      <c r="E72" s="575"/>
      <c r="F72" s="575"/>
      <c r="G72" s="575"/>
      <c r="H72" s="575"/>
      <c r="I72" s="575"/>
      <c r="J72" s="579"/>
    </row>
    <row r="73" spans="1:10" s="578" customFormat="1" ht="18.75" x14ac:dyDescent="0.3">
      <c r="A73" s="575"/>
      <c r="B73" s="575"/>
      <c r="C73" s="576" t="s">
        <v>1442</v>
      </c>
      <c r="D73" s="575"/>
      <c r="E73" s="575"/>
      <c r="F73" s="575"/>
      <c r="G73" s="575"/>
      <c r="H73" s="575"/>
      <c r="I73" s="575"/>
      <c r="J73" s="579"/>
    </row>
    <row r="74" spans="1:10" s="578" customFormat="1" ht="18.75" x14ac:dyDescent="0.3">
      <c r="A74" s="575"/>
      <c r="B74" s="575"/>
      <c r="C74" s="580" t="s">
        <v>1443</v>
      </c>
      <c r="D74" s="575"/>
      <c r="E74" s="575"/>
      <c r="F74" s="575"/>
      <c r="G74" s="575"/>
      <c r="H74" s="575"/>
      <c r="I74" s="575"/>
      <c r="J74" s="579"/>
    </row>
    <row r="75" spans="1:10" s="578" customFormat="1" ht="18.75" x14ac:dyDescent="0.3">
      <c r="A75" s="575"/>
      <c r="B75" s="575"/>
      <c r="C75" s="576" t="s">
        <v>1444</v>
      </c>
      <c r="D75" s="575"/>
      <c r="E75" s="575"/>
      <c r="F75" s="575"/>
      <c r="G75" s="575"/>
      <c r="H75" s="575"/>
      <c r="I75" s="575"/>
      <c r="J75" s="579"/>
    </row>
    <row r="76" spans="1:10" s="578" customFormat="1" ht="18.75" x14ac:dyDescent="0.3">
      <c r="A76" s="575"/>
      <c r="B76" s="575"/>
      <c r="C76" s="576" t="s">
        <v>1445</v>
      </c>
      <c r="D76" s="575"/>
      <c r="E76" s="575"/>
      <c r="F76" s="575"/>
      <c r="G76" s="575"/>
      <c r="H76" s="575"/>
      <c r="I76" s="575"/>
      <c r="J76" s="579"/>
    </row>
    <row r="77" spans="1:10" s="578" customFormat="1" ht="18.75" x14ac:dyDescent="0.3">
      <c r="A77" s="575"/>
      <c r="B77" s="575"/>
      <c r="C77" s="576" t="s">
        <v>1446</v>
      </c>
      <c r="D77" s="575"/>
      <c r="E77" s="575"/>
      <c r="F77" s="575"/>
      <c r="G77" s="575"/>
      <c r="H77" s="575"/>
      <c r="I77" s="575"/>
      <c r="J77" s="579"/>
    </row>
    <row r="78" spans="1:10" s="578" customFormat="1" ht="18.75" x14ac:dyDescent="0.3">
      <c r="A78" s="575"/>
      <c r="B78" s="575"/>
      <c r="C78" s="576" t="s">
        <v>1447</v>
      </c>
      <c r="D78" s="575"/>
      <c r="E78" s="575"/>
      <c r="F78" s="575"/>
      <c r="G78" s="575"/>
      <c r="H78" s="575"/>
      <c r="I78" s="575"/>
      <c r="J78" s="579"/>
    </row>
    <row r="79" spans="1:10" s="578" customFormat="1" ht="18.75" x14ac:dyDescent="0.3">
      <c r="A79" s="575"/>
      <c r="B79" s="575"/>
      <c r="C79" s="576" t="s">
        <v>1448</v>
      </c>
      <c r="D79" s="575"/>
      <c r="E79" s="575"/>
      <c r="F79" s="575"/>
      <c r="G79" s="575"/>
      <c r="H79" s="575"/>
      <c r="I79" s="575"/>
      <c r="J79" s="579"/>
    </row>
    <row r="80" spans="1:10" s="578" customFormat="1" ht="18.75" x14ac:dyDescent="0.3">
      <c r="A80" s="575"/>
      <c r="B80" s="575"/>
      <c r="C80" s="576" t="s">
        <v>1449</v>
      </c>
      <c r="D80" s="575"/>
      <c r="E80" s="575"/>
      <c r="F80" s="575"/>
      <c r="G80" s="575"/>
      <c r="H80" s="575"/>
      <c r="I80" s="575"/>
      <c r="J80" s="579"/>
    </row>
    <row r="81" spans="1:10" s="578" customFormat="1" ht="18.75" x14ac:dyDescent="0.3">
      <c r="A81" s="575"/>
      <c r="B81" s="575"/>
      <c r="C81" s="576" t="s">
        <v>1450</v>
      </c>
      <c r="D81" s="575"/>
      <c r="E81" s="575"/>
      <c r="F81" s="575"/>
      <c r="G81" s="575"/>
      <c r="H81" s="575"/>
      <c r="I81" s="575"/>
      <c r="J81" s="579"/>
    </row>
    <row r="82" spans="1:10" s="578" customFormat="1" ht="18.75" x14ac:dyDescent="0.3">
      <c r="A82" s="575"/>
      <c r="B82" s="575"/>
      <c r="C82" s="576" t="s">
        <v>1451</v>
      </c>
      <c r="D82" s="575"/>
      <c r="E82" s="575"/>
      <c r="F82" s="575"/>
      <c r="G82" s="575"/>
      <c r="H82" s="575"/>
      <c r="I82" s="575"/>
      <c r="J82" s="579"/>
    </row>
    <row r="83" spans="1:10" s="578" customFormat="1" ht="18.75" x14ac:dyDescent="0.3">
      <c r="A83" s="575"/>
      <c r="B83" s="575"/>
      <c r="C83" s="576" t="s">
        <v>1452</v>
      </c>
      <c r="D83" s="575"/>
      <c r="E83" s="575"/>
      <c r="F83" s="575"/>
      <c r="G83" s="575"/>
      <c r="H83" s="575"/>
      <c r="I83" s="575"/>
      <c r="J83" s="579"/>
    </row>
    <row r="84" spans="1:10" s="578" customFormat="1" ht="18.75" x14ac:dyDescent="0.3">
      <c r="A84" s="575"/>
      <c r="B84" s="575"/>
      <c r="C84" s="576" t="s">
        <v>1453</v>
      </c>
      <c r="D84" s="575"/>
      <c r="E84" s="575"/>
      <c r="F84" s="575"/>
      <c r="G84" s="575"/>
      <c r="H84" s="575"/>
      <c r="I84" s="575"/>
      <c r="J84" s="579"/>
    </row>
    <row r="85" spans="1:10" s="578" customFormat="1" ht="18.75" x14ac:dyDescent="0.3">
      <c r="A85" s="575"/>
      <c r="B85" s="575"/>
      <c r="C85" s="576" t="s">
        <v>1454</v>
      </c>
      <c r="D85" s="575"/>
      <c r="E85" s="575"/>
      <c r="F85" s="575"/>
      <c r="G85" s="575"/>
      <c r="H85" s="575"/>
      <c r="I85" s="575"/>
      <c r="J85" s="579"/>
    </row>
    <row r="86" spans="1:10" s="578" customFormat="1" ht="18.75" x14ac:dyDescent="0.3">
      <c r="A86" s="575"/>
      <c r="B86" s="575"/>
      <c r="C86" s="576" t="s">
        <v>1455</v>
      </c>
      <c r="D86" s="575"/>
      <c r="E86" s="575"/>
      <c r="F86" s="575"/>
      <c r="G86" s="575"/>
      <c r="H86" s="575"/>
      <c r="I86" s="575"/>
      <c r="J86" s="579"/>
    </row>
    <row r="87" spans="1:10" s="578" customFormat="1" ht="18.75" x14ac:dyDescent="0.3">
      <c r="A87" s="575"/>
      <c r="B87" s="575"/>
      <c r="C87" s="576" t="s">
        <v>1456</v>
      </c>
      <c r="D87" s="575"/>
      <c r="E87" s="575"/>
      <c r="F87" s="575"/>
      <c r="G87" s="575"/>
      <c r="H87" s="575"/>
      <c r="I87" s="575"/>
      <c r="J87" s="579"/>
    </row>
    <row r="88" spans="1:10" s="578" customFormat="1" ht="18.75" x14ac:dyDescent="0.3">
      <c r="A88" s="575"/>
      <c r="B88" s="575"/>
      <c r="C88" s="576" t="s">
        <v>1457</v>
      </c>
      <c r="D88" s="575"/>
      <c r="E88" s="575"/>
      <c r="F88" s="575"/>
      <c r="G88" s="575"/>
      <c r="H88" s="575"/>
      <c r="I88" s="575"/>
      <c r="J88" s="579"/>
    </row>
    <row r="89" spans="1:10" s="578" customFormat="1" ht="18.75" x14ac:dyDescent="0.3">
      <c r="A89" s="575"/>
      <c r="B89" s="575"/>
      <c r="C89" s="576" t="s">
        <v>1458</v>
      </c>
      <c r="D89" s="575"/>
      <c r="E89" s="575"/>
      <c r="F89" s="575"/>
      <c r="G89" s="575"/>
      <c r="H89" s="575"/>
      <c r="I89" s="575"/>
      <c r="J89" s="579"/>
    </row>
    <row r="90" spans="1:10" s="578" customFormat="1" ht="18.75" x14ac:dyDescent="0.3">
      <c r="A90" s="575"/>
      <c r="B90" s="575"/>
      <c r="C90" s="576" t="s">
        <v>1459</v>
      </c>
      <c r="D90" s="575"/>
      <c r="E90" s="575"/>
      <c r="F90" s="575"/>
      <c r="G90" s="575"/>
      <c r="H90" s="575"/>
      <c r="I90" s="575"/>
      <c r="J90" s="579"/>
    </row>
    <row r="91" spans="1:10" s="578" customFormat="1" ht="18.75" x14ac:dyDescent="0.3">
      <c r="A91" s="575"/>
      <c r="B91" s="575"/>
      <c r="C91" s="576" t="s">
        <v>1460</v>
      </c>
      <c r="D91" s="575"/>
      <c r="E91" s="575"/>
      <c r="F91" s="575"/>
      <c r="G91" s="575"/>
      <c r="H91" s="575"/>
      <c r="I91" s="575"/>
      <c r="J91" s="579"/>
    </row>
    <row r="92" spans="1:10" s="578" customFormat="1" ht="18.75" x14ac:dyDescent="0.3">
      <c r="A92" s="575"/>
      <c r="B92" s="575"/>
      <c r="C92" s="576" t="s">
        <v>1461</v>
      </c>
      <c r="D92" s="575"/>
      <c r="E92" s="575"/>
      <c r="F92" s="575"/>
      <c r="G92" s="575"/>
      <c r="H92" s="575"/>
      <c r="I92" s="575"/>
      <c r="J92" s="579"/>
    </row>
    <row r="93" spans="1:10" s="578" customFormat="1" ht="18.75" x14ac:dyDescent="0.3">
      <c r="A93" s="575"/>
      <c r="B93" s="575"/>
      <c r="C93" s="576" t="s">
        <v>1462</v>
      </c>
      <c r="D93" s="575"/>
      <c r="E93" s="575"/>
      <c r="F93" s="575"/>
      <c r="G93" s="575"/>
      <c r="H93" s="575"/>
      <c r="I93" s="575"/>
      <c r="J93" s="579"/>
    </row>
    <row r="94" spans="1:10" s="578" customFormat="1" ht="18.75" x14ac:dyDescent="0.3">
      <c r="A94" s="575"/>
      <c r="B94" s="575"/>
      <c r="C94" s="576" t="s">
        <v>1463</v>
      </c>
      <c r="D94" s="575"/>
      <c r="E94" s="575"/>
      <c r="F94" s="575"/>
      <c r="G94" s="575"/>
      <c r="H94" s="575"/>
      <c r="I94" s="575"/>
      <c r="J94" s="579"/>
    </row>
    <row r="95" spans="1:10" s="578" customFormat="1" ht="18.75" x14ac:dyDescent="0.3">
      <c r="A95" s="575"/>
      <c r="B95" s="575"/>
      <c r="C95" s="576" t="s">
        <v>1464</v>
      </c>
      <c r="D95" s="575"/>
      <c r="E95" s="575"/>
      <c r="F95" s="575"/>
      <c r="G95" s="575"/>
      <c r="H95" s="575"/>
      <c r="I95" s="575"/>
      <c r="J95" s="579"/>
    </row>
    <row r="96" spans="1:10" s="578" customFormat="1" ht="18.75" x14ac:dyDescent="0.3">
      <c r="A96" s="575"/>
      <c r="B96" s="575"/>
      <c r="C96" s="576" t="s">
        <v>1465</v>
      </c>
      <c r="D96" s="575"/>
      <c r="E96" s="575"/>
      <c r="F96" s="575"/>
      <c r="G96" s="575"/>
      <c r="H96" s="575"/>
      <c r="I96" s="575"/>
      <c r="J96" s="579"/>
    </row>
    <row r="97" spans="1:10" s="578" customFormat="1" ht="18.75" x14ac:dyDescent="0.3">
      <c r="A97" s="575"/>
      <c r="B97" s="575"/>
      <c r="C97" s="576" t="s">
        <v>1466</v>
      </c>
      <c r="D97" s="575"/>
      <c r="E97" s="575"/>
      <c r="F97" s="575"/>
      <c r="G97" s="575"/>
      <c r="H97" s="575"/>
      <c r="I97" s="575"/>
      <c r="J97" s="579"/>
    </row>
    <row r="98" spans="1:10" s="578" customFormat="1" ht="18.75" x14ac:dyDescent="0.3">
      <c r="A98" s="575"/>
      <c r="B98" s="575"/>
      <c r="C98" s="576" t="s">
        <v>1467</v>
      </c>
      <c r="D98" s="575"/>
      <c r="E98" s="575"/>
      <c r="F98" s="575"/>
      <c r="G98" s="575"/>
      <c r="H98" s="575"/>
      <c r="I98" s="575"/>
      <c r="J98" s="579"/>
    </row>
    <row r="99" spans="1:10" s="578" customFormat="1" ht="18.75" x14ac:dyDescent="0.3">
      <c r="A99" s="575"/>
      <c r="B99" s="575"/>
      <c r="C99" s="576" t="s">
        <v>1468</v>
      </c>
      <c r="D99" s="575"/>
      <c r="E99" s="575"/>
      <c r="F99" s="575"/>
      <c r="G99" s="575"/>
      <c r="H99" s="575"/>
      <c r="I99" s="575"/>
      <c r="J99" s="579"/>
    </row>
    <row r="100" spans="1:10" s="578" customFormat="1" ht="18.75" x14ac:dyDescent="0.3">
      <c r="A100" s="575"/>
      <c r="B100" s="575"/>
      <c r="C100" s="576" t="s">
        <v>1469</v>
      </c>
      <c r="D100" s="575"/>
      <c r="E100" s="575"/>
      <c r="F100" s="575"/>
      <c r="G100" s="575"/>
      <c r="H100" s="575"/>
      <c r="I100" s="575"/>
      <c r="J100" s="579"/>
    </row>
    <row r="101" spans="1:10" s="578" customFormat="1" ht="18.75" x14ac:dyDescent="0.3">
      <c r="A101" s="575"/>
      <c r="B101" s="575"/>
      <c r="C101" s="576" t="s">
        <v>1470</v>
      </c>
      <c r="D101" s="575"/>
      <c r="E101" s="575"/>
      <c r="F101" s="575"/>
      <c r="G101" s="575"/>
      <c r="H101" s="575"/>
      <c r="I101" s="575"/>
      <c r="J101" s="579"/>
    </row>
    <row r="102" spans="1:10" s="578" customFormat="1" ht="18.75" x14ac:dyDescent="0.3">
      <c r="A102" s="575"/>
      <c r="B102" s="575"/>
      <c r="C102" s="576" t="s">
        <v>1471</v>
      </c>
      <c r="D102" s="575"/>
      <c r="E102" s="575"/>
      <c r="F102" s="575"/>
      <c r="G102" s="575"/>
      <c r="H102" s="575"/>
      <c r="I102" s="575"/>
      <c r="J102" s="579"/>
    </row>
    <row r="103" spans="1:10" s="578" customFormat="1" ht="18.75" x14ac:dyDescent="0.3">
      <c r="A103" s="575"/>
      <c r="B103" s="575"/>
      <c r="C103" s="576" t="s">
        <v>1472</v>
      </c>
      <c r="D103" s="575"/>
      <c r="E103" s="575"/>
      <c r="F103" s="575"/>
      <c r="G103" s="575"/>
      <c r="H103" s="575"/>
      <c r="I103" s="575"/>
      <c r="J103" s="579"/>
    </row>
    <row r="104" spans="1:10" s="578" customFormat="1" ht="18.75" x14ac:dyDescent="0.3">
      <c r="A104" s="575"/>
      <c r="B104" s="575"/>
      <c r="C104" s="576" t="s">
        <v>1473</v>
      </c>
      <c r="D104" s="575"/>
      <c r="E104" s="575"/>
      <c r="F104" s="575"/>
      <c r="G104" s="575"/>
      <c r="H104" s="575"/>
      <c r="I104" s="575"/>
      <c r="J104" s="579"/>
    </row>
    <row r="105" spans="1:10" s="578" customFormat="1" ht="18.75" x14ac:dyDescent="0.3">
      <c r="A105" s="575"/>
      <c r="B105" s="575"/>
      <c r="C105" s="576" t="s">
        <v>1474</v>
      </c>
      <c r="D105" s="575"/>
      <c r="E105" s="575"/>
      <c r="F105" s="575"/>
      <c r="G105" s="575"/>
      <c r="H105" s="575"/>
      <c r="I105" s="575"/>
      <c r="J105" s="579"/>
    </row>
    <row r="106" spans="1:10" s="578" customFormat="1" ht="18.75" x14ac:dyDescent="0.3">
      <c r="A106" s="575"/>
      <c r="B106" s="575"/>
      <c r="C106" s="576" t="s">
        <v>1475</v>
      </c>
      <c r="D106" s="575"/>
      <c r="E106" s="575"/>
      <c r="F106" s="575"/>
      <c r="G106" s="575"/>
      <c r="H106" s="575"/>
      <c r="I106" s="575"/>
      <c r="J106" s="579"/>
    </row>
    <row r="107" spans="1:10" s="578" customFormat="1" ht="18.75" x14ac:dyDescent="0.3">
      <c r="A107" s="575"/>
      <c r="B107" s="575"/>
      <c r="C107" s="576" t="s">
        <v>1476</v>
      </c>
      <c r="D107" s="575"/>
      <c r="E107" s="575"/>
      <c r="F107" s="575"/>
      <c r="G107" s="575"/>
      <c r="H107" s="575"/>
      <c r="I107" s="575"/>
      <c r="J107" s="579"/>
    </row>
    <row r="108" spans="1:10" s="578" customFormat="1" ht="18.75" x14ac:dyDescent="0.3">
      <c r="A108" s="575"/>
      <c r="B108" s="575"/>
      <c r="C108" s="576" t="s">
        <v>1477</v>
      </c>
      <c r="D108" s="575"/>
      <c r="E108" s="575"/>
      <c r="F108" s="575"/>
      <c r="G108" s="575"/>
      <c r="H108" s="575"/>
      <c r="I108" s="575"/>
      <c r="J108" s="579"/>
    </row>
    <row r="109" spans="1:10" s="578" customFormat="1" ht="18.75" x14ac:dyDescent="0.3">
      <c r="A109" s="575"/>
      <c r="B109" s="575"/>
      <c r="C109" s="576" t="s">
        <v>1478</v>
      </c>
      <c r="D109" s="575"/>
      <c r="E109" s="575"/>
      <c r="F109" s="575"/>
      <c r="G109" s="575"/>
      <c r="H109" s="575"/>
      <c r="I109" s="575"/>
      <c r="J109" s="579"/>
    </row>
    <row r="110" spans="1:10" s="578" customFormat="1" ht="18.75" x14ac:dyDescent="0.3">
      <c r="A110" s="575"/>
      <c r="B110" s="575"/>
      <c r="C110" s="576" t="s">
        <v>1479</v>
      </c>
      <c r="D110" s="575"/>
      <c r="E110" s="575"/>
      <c r="F110" s="575"/>
      <c r="G110" s="575"/>
      <c r="H110" s="575"/>
      <c r="I110" s="575"/>
      <c r="J110" s="579"/>
    </row>
    <row r="111" spans="1:10" s="578" customFormat="1" ht="18.75" x14ac:dyDescent="0.3">
      <c r="A111" s="575"/>
      <c r="B111" s="575"/>
      <c r="C111" s="576" t="s">
        <v>1480</v>
      </c>
      <c r="D111" s="575"/>
      <c r="E111" s="575"/>
      <c r="F111" s="575"/>
      <c r="G111" s="575"/>
      <c r="H111" s="575"/>
      <c r="I111" s="575"/>
      <c r="J111" s="579"/>
    </row>
    <row r="112" spans="1:10" s="578" customFormat="1" ht="18.75" x14ac:dyDescent="0.3">
      <c r="A112" s="575"/>
      <c r="B112" s="575"/>
      <c r="C112" s="576" t="s">
        <v>1481</v>
      </c>
      <c r="D112" s="575"/>
      <c r="E112" s="575"/>
      <c r="F112" s="575"/>
      <c r="G112" s="575"/>
      <c r="H112" s="575"/>
      <c r="I112" s="575"/>
      <c r="J112" s="579"/>
    </row>
    <row r="113" spans="1:10" s="578" customFormat="1" ht="18.75" x14ac:dyDescent="0.3">
      <c r="A113" s="575"/>
      <c r="B113" s="575"/>
      <c r="C113" s="576" t="s">
        <v>1482</v>
      </c>
      <c r="D113" s="575"/>
      <c r="E113" s="575"/>
      <c r="F113" s="575"/>
      <c r="G113" s="575"/>
      <c r="H113" s="575"/>
      <c r="I113" s="575"/>
      <c r="J113" s="579"/>
    </row>
    <row r="114" spans="1:10" s="578" customFormat="1" ht="18.75" x14ac:dyDescent="0.3">
      <c r="A114" s="575"/>
      <c r="B114" s="575"/>
      <c r="C114" s="576" t="s">
        <v>1483</v>
      </c>
      <c r="D114" s="575"/>
      <c r="E114" s="575"/>
      <c r="F114" s="575"/>
      <c r="G114" s="575"/>
      <c r="H114" s="575"/>
      <c r="I114" s="575"/>
      <c r="J114" s="579"/>
    </row>
    <row r="115" spans="1:10" s="578" customFormat="1" ht="18.75" x14ac:dyDescent="0.3">
      <c r="A115" s="575"/>
      <c r="B115" s="575"/>
      <c r="C115" s="576" t="s">
        <v>1484</v>
      </c>
      <c r="D115" s="575"/>
      <c r="E115" s="575"/>
      <c r="F115" s="575"/>
      <c r="G115" s="575"/>
      <c r="H115" s="575"/>
      <c r="I115" s="575"/>
      <c r="J115" s="579"/>
    </row>
    <row r="116" spans="1:10" s="578" customFormat="1" ht="18.75" x14ac:dyDescent="0.3">
      <c r="A116" s="575"/>
      <c r="B116" s="575"/>
      <c r="C116" s="576" t="s">
        <v>1485</v>
      </c>
      <c r="D116" s="575"/>
      <c r="E116" s="575"/>
      <c r="F116" s="575"/>
      <c r="G116" s="575"/>
      <c r="H116" s="575"/>
      <c r="I116" s="575"/>
      <c r="J116" s="579"/>
    </row>
    <row r="117" spans="1:10" s="578" customFormat="1" ht="18.75" x14ac:dyDescent="0.3">
      <c r="A117" s="575"/>
      <c r="B117" s="575"/>
      <c r="C117" s="576" t="s">
        <v>1486</v>
      </c>
      <c r="D117" s="575"/>
      <c r="E117" s="575"/>
      <c r="F117" s="575"/>
      <c r="G117" s="575"/>
      <c r="H117" s="575"/>
      <c r="I117" s="575"/>
      <c r="J117" s="579"/>
    </row>
    <row r="118" spans="1:10" s="578" customFormat="1" ht="18.75" x14ac:dyDescent="0.3">
      <c r="A118" s="575"/>
      <c r="B118" s="575"/>
      <c r="C118" s="576" t="s">
        <v>1487</v>
      </c>
      <c r="D118" s="575"/>
      <c r="E118" s="575"/>
      <c r="F118" s="575"/>
      <c r="G118" s="575"/>
      <c r="H118" s="575"/>
      <c r="I118" s="575"/>
      <c r="J118" s="579"/>
    </row>
    <row r="119" spans="1:10" s="578" customFormat="1" ht="18.75" x14ac:dyDescent="0.3">
      <c r="A119" s="575"/>
      <c r="B119" s="575"/>
      <c r="C119" s="576" t="s">
        <v>1488</v>
      </c>
      <c r="D119" s="575"/>
      <c r="E119" s="575"/>
      <c r="F119" s="575"/>
      <c r="G119" s="575"/>
      <c r="H119" s="575"/>
      <c r="I119" s="575"/>
      <c r="J119" s="579"/>
    </row>
    <row r="120" spans="1:10" s="578" customFormat="1" ht="18.75" x14ac:dyDescent="0.3">
      <c r="A120" s="575"/>
      <c r="B120" s="575"/>
      <c r="C120" s="576" t="s">
        <v>1489</v>
      </c>
      <c r="D120" s="575"/>
      <c r="E120" s="575"/>
      <c r="F120" s="575"/>
      <c r="G120" s="575"/>
      <c r="H120" s="575"/>
      <c r="I120" s="575"/>
      <c r="J120" s="579"/>
    </row>
    <row r="121" spans="1:10" s="578" customFormat="1" ht="18.75" x14ac:dyDescent="0.3">
      <c r="A121" s="575"/>
      <c r="B121" s="575"/>
      <c r="C121" s="576" t="s">
        <v>1490</v>
      </c>
      <c r="D121" s="575"/>
      <c r="E121" s="575"/>
      <c r="F121" s="575"/>
      <c r="G121" s="575"/>
      <c r="H121" s="575"/>
      <c r="I121" s="575"/>
      <c r="J121" s="579"/>
    </row>
    <row r="122" spans="1:10" s="578" customFormat="1" ht="18.75" x14ac:dyDescent="0.3">
      <c r="A122" s="575"/>
      <c r="B122" s="575"/>
      <c r="C122" s="580" t="s">
        <v>1491</v>
      </c>
      <c r="D122" s="575"/>
      <c r="E122" s="575"/>
      <c r="F122" s="575"/>
      <c r="G122" s="575"/>
      <c r="H122" s="575"/>
      <c r="I122" s="575"/>
      <c r="J122" s="579"/>
    </row>
    <row r="123" spans="1:10" s="578" customFormat="1" ht="18.75" x14ac:dyDescent="0.3">
      <c r="A123" s="575"/>
      <c r="B123" s="575"/>
      <c r="C123" s="580" t="s">
        <v>1492</v>
      </c>
      <c r="D123" s="575"/>
      <c r="E123" s="575"/>
      <c r="F123" s="575"/>
      <c r="G123" s="575"/>
      <c r="H123" s="575"/>
      <c r="I123" s="575"/>
      <c r="J123" s="579"/>
    </row>
    <row r="124" spans="1:10" s="578" customFormat="1" ht="18.75" x14ac:dyDescent="0.3">
      <c r="A124" s="575"/>
      <c r="B124" s="575"/>
      <c r="C124" s="576" t="s">
        <v>1493</v>
      </c>
      <c r="D124" s="575"/>
      <c r="E124" s="575"/>
      <c r="F124" s="575"/>
      <c r="G124" s="575"/>
      <c r="H124" s="575"/>
      <c r="I124" s="575"/>
      <c r="J124" s="579"/>
    </row>
    <row r="125" spans="1:10" s="578" customFormat="1" ht="18.75" x14ac:dyDescent="0.3">
      <c r="A125" s="575"/>
      <c r="B125" s="575"/>
      <c r="C125" s="576" t="s">
        <v>1494</v>
      </c>
      <c r="D125" s="575"/>
      <c r="E125" s="575"/>
      <c r="F125" s="575"/>
      <c r="G125" s="575"/>
      <c r="H125" s="575"/>
      <c r="I125" s="575"/>
      <c r="J125" s="579"/>
    </row>
    <row r="126" spans="1:10" s="578" customFormat="1" ht="18.75" x14ac:dyDescent="0.3">
      <c r="A126" s="575"/>
      <c r="B126" s="575"/>
      <c r="C126" s="576" t="s">
        <v>1495</v>
      </c>
      <c r="D126" s="575"/>
      <c r="E126" s="575"/>
      <c r="F126" s="575"/>
      <c r="G126" s="575"/>
      <c r="H126" s="575"/>
      <c r="I126" s="575"/>
      <c r="J126" s="579"/>
    </row>
    <row r="127" spans="1:10" s="578" customFormat="1" ht="18.75" x14ac:dyDescent="0.3">
      <c r="A127" s="575"/>
      <c r="B127" s="575"/>
      <c r="C127" s="576" t="s">
        <v>1496</v>
      </c>
      <c r="D127" s="575"/>
      <c r="E127" s="575"/>
      <c r="F127" s="575"/>
      <c r="G127" s="575"/>
      <c r="H127" s="575"/>
      <c r="I127" s="575"/>
      <c r="J127" s="579"/>
    </row>
    <row r="128" spans="1:10" s="578" customFormat="1" ht="18.75" x14ac:dyDescent="0.3">
      <c r="A128" s="575"/>
      <c r="B128" s="575"/>
      <c r="C128" s="576" t="s">
        <v>1497</v>
      </c>
      <c r="D128" s="575"/>
      <c r="E128" s="575"/>
      <c r="F128" s="575"/>
      <c r="G128" s="575"/>
      <c r="H128" s="575"/>
      <c r="I128" s="575"/>
      <c r="J128" s="579"/>
    </row>
    <row r="129" spans="1:10" s="578" customFormat="1" ht="18.75" x14ac:dyDescent="0.3">
      <c r="A129" s="575"/>
      <c r="B129" s="575"/>
      <c r="C129" s="576" t="s">
        <v>1498</v>
      </c>
      <c r="D129" s="575"/>
      <c r="E129" s="575"/>
      <c r="F129" s="575"/>
      <c r="G129" s="575"/>
      <c r="H129" s="575"/>
      <c r="I129" s="575"/>
      <c r="J129" s="579"/>
    </row>
    <row r="130" spans="1:10" s="578" customFormat="1" ht="18.75" x14ac:dyDescent="0.3">
      <c r="A130" s="575"/>
      <c r="B130" s="575"/>
      <c r="C130" s="576" t="s">
        <v>1499</v>
      </c>
      <c r="D130" s="575"/>
      <c r="E130" s="575"/>
      <c r="F130" s="575"/>
      <c r="G130" s="575"/>
      <c r="H130" s="575"/>
      <c r="I130" s="575"/>
      <c r="J130" s="577"/>
    </row>
    <row r="131" spans="1:10" s="523" customFormat="1" ht="18.75" x14ac:dyDescent="0.3">
      <c r="A131" s="518"/>
      <c r="B131" s="519"/>
      <c r="C131" s="525" t="s">
        <v>1089</v>
      </c>
      <c r="D131" s="521"/>
      <c r="E131" s="521"/>
      <c r="F131" s="521"/>
      <c r="G131" s="521"/>
      <c r="H131" s="521"/>
      <c r="I131" s="521"/>
      <c r="J131" s="522"/>
    </row>
    <row r="132" spans="1:10" s="523" customFormat="1" ht="18.75" x14ac:dyDescent="0.3">
      <c r="A132" s="518"/>
      <c r="B132" s="519"/>
      <c r="C132" s="525" t="s">
        <v>1500</v>
      </c>
      <c r="D132" s="521"/>
      <c r="E132" s="521"/>
      <c r="F132" s="521"/>
      <c r="G132" s="521"/>
      <c r="H132" s="521"/>
      <c r="I132" s="521"/>
      <c r="J132" s="522"/>
    </row>
    <row r="133" spans="1:10" s="523" customFormat="1" ht="18.75" x14ac:dyDescent="0.3">
      <c r="A133" s="518"/>
      <c r="B133" s="519"/>
      <c r="C133" s="525" t="s">
        <v>1090</v>
      </c>
      <c r="D133" s="521"/>
      <c r="E133" s="521"/>
      <c r="F133" s="521"/>
      <c r="G133" s="521"/>
      <c r="H133" s="521"/>
      <c r="I133" s="521"/>
      <c r="J133" s="522"/>
    </row>
    <row r="134" spans="1:10" s="523" customFormat="1" ht="18.75" x14ac:dyDescent="0.3">
      <c r="A134" s="518"/>
      <c r="B134" s="519"/>
      <c r="C134" s="525" t="s">
        <v>1091</v>
      </c>
      <c r="D134" s="521"/>
      <c r="E134" s="521"/>
      <c r="F134" s="521"/>
      <c r="G134" s="521"/>
      <c r="H134" s="521"/>
      <c r="I134" s="521"/>
      <c r="J134" s="522"/>
    </row>
    <row r="135" spans="1:10" s="523" customFormat="1" ht="18.75" x14ac:dyDescent="0.3">
      <c r="A135" s="518"/>
      <c r="B135" s="519"/>
      <c r="C135" s="542" t="s">
        <v>1092</v>
      </c>
      <c r="D135" s="521"/>
      <c r="E135" s="521"/>
      <c r="F135" s="521"/>
      <c r="G135" s="521"/>
      <c r="H135" s="521"/>
      <c r="I135" s="521"/>
      <c r="J135" s="522"/>
    </row>
    <row r="136" spans="1:10" s="523" customFormat="1" ht="21" customHeight="1" x14ac:dyDescent="0.3">
      <c r="A136" s="518"/>
      <c r="B136" s="519"/>
      <c r="C136" s="543" t="s">
        <v>1093</v>
      </c>
      <c r="D136" s="544" t="s">
        <v>1094</v>
      </c>
      <c r="E136" s="521" t="s">
        <v>763</v>
      </c>
      <c r="F136" s="521" t="s">
        <v>764</v>
      </c>
      <c r="G136" s="545">
        <v>0</v>
      </c>
      <c r="H136" s="521"/>
      <c r="I136" s="530">
        <v>22616</v>
      </c>
      <c r="J136" s="531" t="s">
        <v>1070</v>
      </c>
    </row>
    <row r="137" spans="1:10" s="523" customFormat="1" ht="18.75" x14ac:dyDescent="0.3">
      <c r="A137" s="518"/>
      <c r="B137" s="519"/>
      <c r="C137" s="543" t="s">
        <v>1095</v>
      </c>
      <c r="D137" s="521"/>
      <c r="E137" s="533"/>
      <c r="F137" s="521" t="s">
        <v>768</v>
      </c>
      <c r="G137" s="521"/>
      <c r="H137" s="521"/>
      <c r="I137" s="529" t="s">
        <v>1072</v>
      </c>
      <c r="J137" s="531" t="s">
        <v>1096</v>
      </c>
    </row>
    <row r="138" spans="1:10" s="538" customFormat="1" ht="21.75" customHeight="1" x14ac:dyDescent="0.3">
      <c r="A138" s="518"/>
      <c r="B138" s="519"/>
      <c r="C138" s="546" t="s">
        <v>1097</v>
      </c>
      <c r="D138" s="519"/>
      <c r="E138" s="533"/>
      <c r="F138" s="519"/>
      <c r="G138" s="519"/>
      <c r="H138" s="519"/>
      <c r="I138" s="534">
        <v>22890</v>
      </c>
      <c r="J138" s="535" t="s">
        <v>1098</v>
      </c>
    </row>
    <row r="139" spans="1:10" s="523" customFormat="1" ht="22.5" customHeight="1" x14ac:dyDescent="0.3">
      <c r="A139" s="537"/>
      <c r="B139" s="536"/>
      <c r="C139" s="526" t="s">
        <v>1099</v>
      </c>
      <c r="D139" s="521"/>
      <c r="E139" s="521"/>
      <c r="F139" s="521"/>
      <c r="G139" s="521"/>
      <c r="H139" s="521"/>
      <c r="I139" s="521"/>
      <c r="J139" s="522" t="s">
        <v>1100</v>
      </c>
    </row>
    <row r="140" spans="1:10" s="523" customFormat="1" ht="18.75" x14ac:dyDescent="0.3">
      <c r="A140" s="518"/>
      <c r="B140" s="519"/>
      <c r="C140" s="532" t="s">
        <v>1101</v>
      </c>
      <c r="D140" s="539"/>
      <c r="E140" s="539"/>
      <c r="F140" s="539"/>
      <c r="G140" s="539"/>
      <c r="H140" s="539"/>
      <c r="I140" s="539"/>
      <c r="J140" s="540" t="s">
        <v>1102</v>
      </c>
    </row>
    <row r="141" spans="1:10" s="523" customFormat="1" ht="18.75" x14ac:dyDescent="0.3">
      <c r="A141" s="518"/>
      <c r="B141" s="519"/>
      <c r="C141" s="525" t="s">
        <v>1103</v>
      </c>
      <c r="D141" s="521"/>
      <c r="E141" s="521"/>
      <c r="F141" s="521"/>
      <c r="G141" s="521"/>
      <c r="H141" s="521"/>
      <c r="I141" s="521"/>
      <c r="J141" s="522"/>
    </row>
    <row r="142" spans="1:10" s="523" customFormat="1" ht="18.75" x14ac:dyDescent="0.3">
      <c r="A142" s="518"/>
      <c r="B142" s="519"/>
      <c r="C142" s="547" t="s">
        <v>1104</v>
      </c>
      <c r="D142" s="521"/>
      <c r="E142" s="521"/>
      <c r="F142" s="521"/>
      <c r="G142" s="521"/>
      <c r="H142" s="521"/>
      <c r="I142" s="521"/>
      <c r="J142" s="522"/>
    </row>
    <row r="143" spans="1:10" s="523" customFormat="1" ht="18.75" x14ac:dyDescent="0.3">
      <c r="A143" s="518"/>
      <c r="B143" s="519"/>
      <c r="C143" s="547" t="s">
        <v>1105</v>
      </c>
      <c r="D143" s="521"/>
      <c r="E143" s="521"/>
      <c r="F143" s="521"/>
      <c r="G143" s="521"/>
      <c r="H143" s="521"/>
      <c r="I143" s="521"/>
      <c r="J143" s="522"/>
    </row>
    <row r="144" spans="1:10" s="523" customFormat="1" ht="51" customHeight="1" x14ac:dyDescent="0.3">
      <c r="A144" s="518"/>
      <c r="B144" s="519"/>
      <c r="C144" s="548" t="s">
        <v>1106</v>
      </c>
      <c r="D144" s="521"/>
      <c r="E144" s="521"/>
      <c r="F144" s="521"/>
      <c r="G144" s="521"/>
      <c r="H144" s="521"/>
      <c r="I144" s="521"/>
      <c r="J144" s="522"/>
    </row>
    <row r="145" spans="1:10" s="523" customFormat="1" ht="18.75" x14ac:dyDescent="0.3">
      <c r="A145" s="518"/>
      <c r="B145" s="519"/>
      <c r="C145" s="548" t="s">
        <v>1107</v>
      </c>
      <c r="D145" s="521"/>
      <c r="E145" s="521"/>
      <c r="F145" s="521"/>
      <c r="G145" s="521"/>
      <c r="H145" s="521"/>
      <c r="I145" s="521"/>
      <c r="J145" s="522"/>
    </row>
    <row r="146" spans="1:10" s="523" customFormat="1" ht="18.75" x14ac:dyDescent="0.3">
      <c r="A146" s="518"/>
      <c r="B146" s="519"/>
      <c r="C146" s="543" t="s">
        <v>1108</v>
      </c>
      <c r="D146" s="521"/>
      <c r="E146" s="521"/>
      <c r="F146" s="521"/>
      <c r="G146" s="521"/>
      <c r="H146" s="521"/>
      <c r="I146" s="521"/>
      <c r="J146" s="522"/>
    </row>
    <row r="147" spans="1:10" s="523" customFormat="1" ht="18.75" x14ac:dyDescent="0.3">
      <c r="A147" s="518"/>
      <c r="B147" s="519"/>
      <c r="C147" s="549" t="s">
        <v>1109</v>
      </c>
      <c r="D147" s="521"/>
      <c r="E147" s="521"/>
      <c r="F147" s="521"/>
      <c r="G147" s="521"/>
      <c r="H147" s="521"/>
      <c r="I147" s="521"/>
      <c r="J147" s="522"/>
    </row>
    <row r="148" spans="1:10" s="523" customFormat="1" ht="18.75" x14ac:dyDescent="0.3">
      <c r="A148" s="518"/>
      <c r="B148" s="519"/>
      <c r="C148" s="549" t="s">
        <v>1110</v>
      </c>
      <c r="D148" s="521"/>
      <c r="E148" s="521"/>
      <c r="F148" s="521"/>
      <c r="G148" s="521"/>
      <c r="H148" s="521"/>
      <c r="I148" s="521"/>
      <c r="J148" s="522"/>
    </row>
    <row r="149" spans="1:10" s="523" customFormat="1" ht="54" customHeight="1" x14ac:dyDescent="0.3">
      <c r="A149" s="518"/>
      <c r="B149" s="519"/>
      <c r="C149" s="550" t="s">
        <v>1111</v>
      </c>
      <c r="D149" s="521"/>
      <c r="E149" s="521"/>
      <c r="F149" s="521"/>
      <c r="G149" s="521"/>
      <c r="H149" s="521"/>
      <c r="I149" s="521"/>
      <c r="J149" s="522"/>
    </row>
    <row r="150" spans="1:10" s="523" customFormat="1" ht="18.75" x14ac:dyDescent="0.3">
      <c r="A150" s="518"/>
      <c r="B150" s="519"/>
      <c r="C150" s="551" t="s">
        <v>1112</v>
      </c>
      <c r="D150" s="521"/>
      <c r="E150" s="521"/>
      <c r="F150" s="521"/>
      <c r="G150" s="521"/>
      <c r="H150" s="521"/>
      <c r="I150" s="521"/>
      <c r="J150" s="522"/>
    </row>
    <row r="151" spans="1:10" s="523" customFormat="1" ht="18.75" x14ac:dyDescent="0.3">
      <c r="A151" s="518"/>
      <c r="B151" s="519"/>
      <c r="C151" s="551" t="s">
        <v>1113</v>
      </c>
      <c r="D151" s="521"/>
      <c r="E151" s="521"/>
      <c r="F151" s="521"/>
      <c r="G151" s="521"/>
      <c r="H151" s="521"/>
      <c r="I151" s="521"/>
      <c r="J151" s="522"/>
    </row>
    <row r="152" spans="1:10" s="523" customFormat="1" ht="18.75" x14ac:dyDescent="0.3">
      <c r="A152" s="518"/>
      <c r="B152" s="519"/>
      <c r="C152" s="552" t="s">
        <v>1114</v>
      </c>
      <c r="D152" s="521"/>
      <c r="E152" s="521"/>
      <c r="F152" s="521"/>
      <c r="G152" s="521"/>
      <c r="H152" s="521"/>
      <c r="I152" s="521"/>
      <c r="J152" s="522"/>
    </row>
    <row r="153" spans="1:10" s="523" customFormat="1" ht="18.75" x14ac:dyDescent="0.3">
      <c r="A153" s="518"/>
      <c r="B153" s="519"/>
      <c r="C153" s="549" t="s">
        <v>1115</v>
      </c>
      <c r="D153" s="544" t="s">
        <v>1116</v>
      </c>
      <c r="E153" s="521" t="s">
        <v>763</v>
      </c>
      <c r="F153" s="521" t="s">
        <v>764</v>
      </c>
      <c r="G153" s="545">
        <v>0</v>
      </c>
      <c r="H153" s="521"/>
      <c r="I153" s="553" t="s">
        <v>1117</v>
      </c>
      <c r="J153" s="531" t="s">
        <v>1070</v>
      </c>
    </row>
    <row r="154" spans="1:10" s="523" customFormat="1" ht="18.75" x14ac:dyDescent="0.3">
      <c r="A154" s="518"/>
      <c r="B154" s="519"/>
      <c r="C154" s="548" t="s">
        <v>1118</v>
      </c>
      <c r="D154" s="521"/>
      <c r="E154" s="533"/>
      <c r="F154" s="521" t="s">
        <v>768</v>
      </c>
      <c r="G154" s="521"/>
      <c r="H154" s="521"/>
      <c r="I154" s="521"/>
      <c r="J154" s="554" t="s">
        <v>1119</v>
      </c>
    </row>
    <row r="155" spans="1:10" s="523" customFormat="1" ht="21.75" customHeight="1" x14ac:dyDescent="0.3">
      <c r="A155" s="518"/>
      <c r="B155" s="519"/>
      <c r="C155" s="548" t="s">
        <v>1120</v>
      </c>
      <c r="D155" s="519"/>
      <c r="E155" s="533"/>
      <c r="F155" s="519"/>
      <c r="G155" s="519"/>
      <c r="H155" s="519"/>
      <c r="I155" s="553"/>
      <c r="J155" s="535" t="s">
        <v>944</v>
      </c>
    </row>
    <row r="156" spans="1:10" s="523" customFormat="1" ht="18.75" x14ac:dyDescent="0.3">
      <c r="A156" s="518"/>
      <c r="B156" s="519"/>
      <c r="C156" s="555" t="s">
        <v>1121</v>
      </c>
      <c r="D156" s="521"/>
      <c r="E156" s="521"/>
      <c r="F156" s="521"/>
      <c r="G156" s="521"/>
      <c r="H156" s="521"/>
      <c r="I156" s="521"/>
      <c r="J156" s="540" t="s">
        <v>1102</v>
      </c>
    </row>
    <row r="157" spans="1:10" s="523" customFormat="1" ht="18.75" x14ac:dyDescent="0.3">
      <c r="A157" s="518"/>
      <c r="B157" s="519"/>
      <c r="C157" s="555" t="s">
        <v>1122</v>
      </c>
      <c r="D157" s="539"/>
      <c r="E157" s="539"/>
      <c r="F157" s="539"/>
      <c r="G157" s="539"/>
      <c r="H157" s="539"/>
      <c r="I157" s="539"/>
      <c r="J157" s="540"/>
    </row>
    <row r="158" spans="1:10" s="523" customFormat="1" ht="18.75" x14ac:dyDescent="0.3">
      <c r="A158" s="518"/>
      <c r="B158" s="519"/>
      <c r="C158" s="555" t="s">
        <v>1123</v>
      </c>
      <c r="D158" s="521"/>
      <c r="E158" s="521"/>
      <c r="F158" s="521"/>
      <c r="G158" s="521"/>
      <c r="H158" s="521"/>
      <c r="I158" s="521"/>
      <c r="J158" s="522"/>
    </row>
    <row r="159" spans="1:10" s="523" customFormat="1" ht="18.75" x14ac:dyDescent="0.3">
      <c r="A159" s="518"/>
      <c r="B159" s="519"/>
      <c r="C159" s="555" t="s">
        <v>1124</v>
      </c>
      <c r="D159" s="521"/>
      <c r="E159" s="521"/>
      <c r="F159" s="521"/>
      <c r="G159" s="521"/>
      <c r="H159" s="521"/>
      <c r="I159" s="521"/>
      <c r="J159" s="522"/>
    </row>
    <row r="160" spans="1:10" s="523" customFormat="1" ht="18.75" x14ac:dyDescent="0.3">
      <c r="A160" s="518"/>
      <c r="B160" s="519"/>
      <c r="C160" s="555" t="s">
        <v>1125</v>
      </c>
      <c r="D160" s="521"/>
      <c r="E160" s="521"/>
      <c r="F160" s="521"/>
      <c r="G160" s="521"/>
      <c r="H160" s="521"/>
      <c r="I160" s="521"/>
      <c r="J160" s="522"/>
    </row>
    <row r="161" spans="1:10" s="523" customFormat="1" ht="18.75" x14ac:dyDescent="0.3">
      <c r="A161" s="518"/>
      <c r="B161" s="519"/>
      <c r="C161" s="555" t="s">
        <v>1126</v>
      </c>
      <c r="D161" s="521"/>
      <c r="E161" s="521"/>
      <c r="F161" s="521"/>
      <c r="G161" s="521"/>
      <c r="H161" s="521"/>
      <c r="I161" s="521"/>
      <c r="J161" s="522"/>
    </row>
    <row r="162" spans="1:10" s="523" customFormat="1" ht="18.75" x14ac:dyDescent="0.3">
      <c r="A162" s="518"/>
      <c r="B162" s="519"/>
      <c r="C162" s="555" t="s">
        <v>1127</v>
      </c>
      <c r="D162" s="521"/>
      <c r="E162" s="521"/>
      <c r="F162" s="521"/>
      <c r="G162" s="521"/>
      <c r="H162" s="521"/>
      <c r="I162" s="521"/>
      <c r="J162" s="522"/>
    </row>
    <row r="163" spans="1:10" s="556" customFormat="1" ht="18.75" x14ac:dyDescent="0.3">
      <c r="A163" s="518"/>
      <c r="B163" s="519"/>
      <c r="C163" s="555" t="s">
        <v>1128</v>
      </c>
      <c r="D163" s="521"/>
      <c r="E163" s="521"/>
      <c r="F163" s="521"/>
      <c r="G163" s="521"/>
      <c r="H163" s="521"/>
      <c r="I163" s="521"/>
      <c r="J163" s="522"/>
    </row>
    <row r="164" spans="1:10" s="556" customFormat="1" ht="18.75" x14ac:dyDescent="0.3">
      <c r="A164" s="518"/>
      <c r="B164" s="519"/>
      <c r="C164" s="543" t="s">
        <v>1129</v>
      </c>
      <c r="D164" s="521"/>
      <c r="E164" s="521"/>
      <c r="F164" s="521"/>
      <c r="G164" s="521"/>
      <c r="H164" s="521"/>
      <c r="I164" s="521"/>
      <c r="J164" s="522"/>
    </row>
    <row r="165" spans="1:10" s="556" customFormat="1" ht="18.75" x14ac:dyDescent="0.3">
      <c r="A165" s="557"/>
      <c r="B165" s="558"/>
      <c r="C165" s="559" t="s">
        <v>1130</v>
      </c>
      <c r="D165" s="560"/>
      <c r="E165" s="560"/>
      <c r="F165" s="560"/>
      <c r="G165" s="560"/>
      <c r="H165" s="560"/>
      <c r="I165" s="560"/>
      <c r="J165" s="561"/>
    </row>
    <row r="166" spans="1:10" ht="22.5" thickBot="1" x14ac:dyDescent="0.55000000000000004">
      <c r="A166" s="61"/>
      <c r="B166" s="18"/>
      <c r="C166" s="18"/>
      <c r="D166" s="496"/>
      <c r="E166" s="496"/>
      <c r="F166" s="497" t="s">
        <v>1060</v>
      </c>
      <c r="G166" s="498">
        <v>4000</v>
      </c>
      <c r="H166" s="497" t="s">
        <v>1136</v>
      </c>
      <c r="I166" s="496"/>
      <c r="J166" s="499"/>
    </row>
    <row r="167" spans="1:10" x14ac:dyDescent="0.5">
      <c r="C167" s="143"/>
    </row>
    <row r="168" spans="1:10" x14ac:dyDescent="0.5">
      <c r="B168" s="562" t="s">
        <v>1501</v>
      </c>
      <c r="C168" s="143"/>
    </row>
    <row r="169" spans="1:10" x14ac:dyDescent="0.5">
      <c r="B169" s="562" t="s">
        <v>1502</v>
      </c>
    </row>
  </sheetData>
  <mergeCells count="11">
    <mergeCell ref="G9:H9"/>
    <mergeCell ref="I9:I10"/>
    <mergeCell ref="J9:J10"/>
    <mergeCell ref="A1:J1"/>
    <mergeCell ref="A2:J2"/>
    <mergeCell ref="A9:A10"/>
    <mergeCell ref="B9:B10"/>
    <mergeCell ref="C9:C10"/>
    <mergeCell ref="D9:D10"/>
    <mergeCell ref="E9:E10"/>
    <mergeCell ref="F9:F10"/>
  </mergeCells>
  <pageMargins left="0.62" right="0.19685039370078741" top="0.27559055118110237" bottom="0.23622047244094491" header="0.19685039370078741" footer="0.19685039370078741"/>
  <pageSetup paperSize="9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84"/>
  <sheetViews>
    <sheetView topLeftCell="A73" zoomScale="120" zoomScaleNormal="120" workbookViewId="0">
      <selection activeCell="G86" sqref="G86"/>
    </sheetView>
  </sheetViews>
  <sheetFormatPr defaultColWidth="8.625" defaultRowHeight="21.75" x14ac:dyDescent="0.5"/>
  <cols>
    <col min="1" max="1" width="5.375" style="318" customWidth="1"/>
    <col min="2" max="2" width="16.625" style="318" customWidth="1"/>
    <col min="3" max="3" width="33.875" style="318" customWidth="1"/>
    <col min="4" max="4" width="12.375" style="348" customWidth="1"/>
    <col min="5" max="5" width="10.125" style="318" customWidth="1"/>
    <col min="6" max="6" width="16.375" style="349" customWidth="1"/>
    <col min="7" max="7" width="6.125" style="348" customWidth="1"/>
    <col min="8" max="8" width="6" style="350" customWidth="1"/>
    <col min="9" max="9" width="10.375" style="318" customWidth="1"/>
    <col min="10" max="10" width="8.875" style="318" customWidth="1"/>
    <col min="11" max="254" width="8.625" style="318"/>
    <col min="255" max="255" width="10.25" style="318" customWidth="1"/>
    <col min="256" max="256" width="16.625" style="318" customWidth="1"/>
    <col min="257" max="257" width="6.25" style="318" bestFit="1" customWidth="1"/>
    <col min="258" max="258" width="9.875" style="318" customWidth="1"/>
    <col min="259" max="259" width="28.625" style="318" customWidth="1"/>
    <col min="260" max="260" width="11.125" style="318" customWidth="1"/>
    <col min="261" max="261" width="18.125" style="318" customWidth="1"/>
    <col min="262" max="262" width="9.625" style="318" customWidth="1"/>
    <col min="263" max="263" width="6.875" style="318" customWidth="1"/>
    <col min="264" max="264" width="8.875" style="318" customWidth="1"/>
    <col min="265" max="265" width="8.25" style="318" customWidth="1"/>
    <col min="266" max="510" width="8.625" style="318"/>
    <col min="511" max="511" width="10.25" style="318" customWidth="1"/>
    <col min="512" max="512" width="16.625" style="318" customWidth="1"/>
    <col min="513" max="513" width="6.25" style="318" bestFit="1" customWidth="1"/>
    <col min="514" max="514" width="9.875" style="318" customWidth="1"/>
    <col min="515" max="515" width="28.625" style="318" customWidth="1"/>
    <col min="516" max="516" width="11.125" style="318" customWidth="1"/>
    <col min="517" max="517" width="18.125" style="318" customWidth="1"/>
    <col min="518" max="518" width="9.625" style="318" customWidth="1"/>
    <col min="519" max="519" width="6.875" style="318" customWidth="1"/>
    <col min="520" max="520" width="8.875" style="318" customWidth="1"/>
    <col min="521" max="521" width="8.25" style="318" customWidth="1"/>
    <col min="522" max="766" width="8.625" style="318"/>
    <col min="767" max="767" width="10.25" style="318" customWidth="1"/>
    <col min="768" max="768" width="16.625" style="318" customWidth="1"/>
    <col min="769" max="769" width="6.25" style="318" bestFit="1" customWidth="1"/>
    <col min="770" max="770" width="9.875" style="318" customWidth="1"/>
    <col min="771" max="771" width="28.625" style="318" customWidth="1"/>
    <col min="772" max="772" width="11.125" style="318" customWidth="1"/>
    <col min="773" max="773" width="18.125" style="318" customWidth="1"/>
    <col min="774" max="774" width="9.625" style="318" customWidth="1"/>
    <col min="775" max="775" width="6.875" style="318" customWidth="1"/>
    <col min="776" max="776" width="8.875" style="318" customWidth="1"/>
    <col min="777" max="777" width="8.25" style="318" customWidth="1"/>
    <col min="778" max="1022" width="8.625" style="318"/>
    <col min="1023" max="1023" width="10.25" style="318" customWidth="1"/>
    <col min="1024" max="1024" width="16.625" style="318" customWidth="1"/>
    <col min="1025" max="1025" width="6.25" style="318" bestFit="1" customWidth="1"/>
    <col min="1026" max="1026" width="9.875" style="318" customWidth="1"/>
    <col min="1027" max="1027" width="28.625" style="318" customWidth="1"/>
    <col min="1028" max="1028" width="11.125" style="318" customWidth="1"/>
    <col min="1029" max="1029" width="18.125" style="318" customWidth="1"/>
    <col min="1030" max="1030" width="9.625" style="318" customWidth="1"/>
    <col min="1031" max="1031" width="6.875" style="318" customWidth="1"/>
    <col min="1032" max="1032" width="8.875" style="318" customWidth="1"/>
    <col min="1033" max="1033" width="8.25" style="318" customWidth="1"/>
    <col min="1034" max="1278" width="8.625" style="318"/>
    <col min="1279" max="1279" width="10.25" style="318" customWidth="1"/>
    <col min="1280" max="1280" width="16.625" style="318" customWidth="1"/>
    <col min="1281" max="1281" width="6.25" style="318" bestFit="1" customWidth="1"/>
    <col min="1282" max="1282" width="9.875" style="318" customWidth="1"/>
    <col min="1283" max="1283" width="28.625" style="318" customWidth="1"/>
    <col min="1284" max="1284" width="11.125" style="318" customWidth="1"/>
    <col min="1285" max="1285" width="18.125" style="318" customWidth="1"/>
    <col min="1286" max="1286" width="9.625" style="318" customWidth="1"/>
    <col min="1287" max="1287" width="6.875" style="318" customWidth="1"/>
    <col min="1288" max="1288" width="8.875" style="318" customWidth="1"/>
    <col min="1289" max="1289" width="8.25" style="318" customWidth="1"/>
    <col min="1290" max="1534" width="8.625" style="318"/>
    <col min="1535" max="1535" width="10.25" style="318" customWidth="1"/>
    <col min="1536" max="1536" width="16.625" style="318" customWidth="1"/>
    <col min="1537" max="1537" width="6.25" style="318" bestFit="1" customWidth="1"/>
    <col min="1538" max="1538" width="9.875" style="318" customWidth="1"/>
    <col min="1539" max="1539" width="28.625" style="318" customWidth="1"/>
    <col min="1540" max="1540" width="11.125" style="318" customWidth="1"/>
    <col min="1541" max="1541" width="18.125" style="318" customWidth="1"/>
    <col min="1542" max="1542" width="9.625" style="318" customWidth="1"/>
    <col min="1543" max="1543" width="6.875" style="318" customWidth="1"/>
    <col min="1544" max="1544" width="8.875" style="318" customWidth="1"/>
    <col min="1545" max="1545" width="8.25" style="318" customWidth="1"/>
    <col min="1546" max="1790" width="8.625" style="318"/>
    <col min="1791" max="1791" width="10.25" style="318" customWidth="1"/>
    <col min="1792" max="1792" width="16.625" style="318" customWidth="1"/>
    <col min="1793" max="1793" width="6.25" style="318" bestFit="1" customWidth="1"/>
    <col min="1794" max="1794" width="9.875" style="318" customWidth="1"/>
    <col min="1795" max="1795" width="28.625" style="318" customWidth="1"/>
    <col min="1796" max="1796" width="11.125" style="318" customWidth="1"/>
    <col min="1797" max="1797" width="18.125" style="318" customWidth="1"/>
    <col min="1798" max="1798" width="9.625" style="318" customWidth="1"/>
    <col min="1799" max="1799" width="6.875" style="318" customWidth="1"/>
    <col min="1800" max="1800" width="8.875" style="318" customWidth="1"/>
    <col min="1801" max="1801" width="8.25" style="318" customWidth="1"/>
    <col min="1802" max="2046" width="8.625" style="318"/>
    <col min="2047" max="2047" width="10.25" style="318" customWidth="1"/>
    <col min="2048" max="2048" width="16.625" style="318" customWidth="1"/>
    <col min="2049" max="2049" width="6.25" style="318" bestFit="1" customWidth="1"/>
    <col min="2050" max="2050" width="9.875" style="318" customWidth="1"/>
    <col min="2051" max="2051" width="28.625" style="318" customWidth="1"/>
    <col min="2052" max="2052" width="11.125" style="318" customWidth="1"/>
    <col min="2053" max="2053" width="18.125" style="318" customWidth="1"/>
    <col min="2054" max="2054" width="9.625" style="318" customWidth="1"/>
    <col min="2055" max="2055" width="6.875" style="318" customWidth="1"/>
    <col min="2056" max="2056" width="8.875" style="318" customWidth="1"/>
    <col min="2057" max="2057" width="8.25" style="318" customWidth="1"/>
    <col min="2058" max="2302" width="8.625" style="318"/>
    <col min="2303" max="2303" width="10.25" style="318" customWidth="1"/>
    <col min="2304" max="2304" width="16.625" style="318" customWidth="1"/>
    <col min="2305" max="2305" width="6.25" style="318" bestFit="1" customWidth="1"/>
    <col min="2306" max="2306" width="9.875" style="318" customWidth="1"/>
    <col min="2307" max="2307" width="28.625" style="318" customWidth="1"/>
    <col min="2308" max="2308" width="11.125" style="318" customWidth="1"/>
    <col min="2309" max="2309" width="18.125" style="318" customWidth="1"/>
    <col min="2310" max="2310" width="9.625" style="318" customWidth="1"/>
    <col min="2311" max="2311" width="6.875" style="318" customWidth="1"/>
    <col min="2312" max="2312" width="8.875" style="318" customWidth="1"/>
    <col min="2313" max="2313" width="8.25" style="318" customWidth="1"/>
    <col min="2314" max="2558" width="8.625" style="318"/>
    <col min="2559" max="2559" width="10.25" style="318" customWidth="1"/>
    <col min="2560" max="2560" width="16.625" style="318" customWidth="1"/>
    <col min="2561" max="2561" width="6.25" style="318" bestFit="1" customWidth="1"/>
    <col min="2562" max="2562" width="9.875" style="318" customWidth="1"/>
    <col min="2563" max="2563" width="28.625" style="318" customWidth="1"/>
    <col min="2564" max="2564" width="11.125" style="318" customWidth="1"/>
    <col min="2565" max="2565" width="18.125" style="318" customWidth="1"/>
    <col min="2566" max="2566" width="9.625" style="318" customWidth="1"/>
    <col min="2567" max="2567" width="6.875" style="318" customWidth="1"/>
    <col min="2568" max="2568" width="8.875" style="318" customWidth="1"/>
    <col min="2569" max="2569" width="8.25" style="318" customWidth="1"/>
    <col min="2570" max="2814" width="8.625" style="318"/>
    <col min="2815" max="2815" width="10.25" style="318" customWidth="1"/>
    <col min="2816" max="2816" width="16.625" style="318" customWidth="1"/>
    <col min="2817" max="2817" width="6.25" style="318" bestFit="1" customWidth="1"/>
    <col min="2818" max="2818" width="9.875" style="318" customWidth="1"/>
    <col min="2819" max="2819" width="28.625" style="318" customWidth="1"/>
    <col min="2820" max="2820" width="11.125" style="318" customWidth="1"/>
    <col min="2821" max="2821" width="18.125" style="318" customWidth="1"/>
    <col min="2822" max="2822" width="9.625" style="318" customWidth="1"/>
    <col min="2823" max="2823" width="6.875" style="318" customWidth="1"/>
    <col min="2824" max="2824" width="8.875" style="318" customWidth="1"/>
    <col min="2825" max="2825" width="8.25" style="318" customWidth="1"/>
    <col min="2826" max="3070" width="8.625" style="318"/>
    <col min="3071" max="3071" width="10.25" style="318" customWidth="1"/>
    <col min="3072" max="3072" width="16.625" style="318" customWidth="1"/>
    <col min="3073" max="3073" width="6.25" style="318" bestFit="1" customWidth="1"/>
    <col min="3074" max="3074" width="9.875" style="318" customWidth="1"/>
    <col min="3075" max="3075" width="28.625" style="318" customWidth="1"/>
    <col min="3076" max="3076" width="11.125" style="318" customWidth="1"/>
    <col min="3077" max="3077" width="18.125" style="318" customWidth="1"/>
    <col min="3078" max="3078" width="9.625" style="318" customWidth="1"/>
    <col min="3079" max="3079" width="6.875" style="318" customWidth="1"/>
    <col min="3080" max="3080" width="8.875" style="318" customWidth="1"/>
    <col min="3081" max="3081" width="8.25" style="318" customWidth="1"/>
    <col min="3082" max="3326" width="8.625" style="318"/>
    <col min="3327" max="3327" width="10.25" style="318" customWidth="1"/>
    <col min="3328" max="3328" width="16.625" style="318" customWidth="1"/>
    <col min="3329" max="3329" width="6.25" style="318" bestFit="1" customWidth="1"/>
    <col min="3330" max="3330" width="9.875" style="318" customWidth="1"/>
    <col min="3331" max="3331" width="28.625" style="318" customWidth="1"/>
    <col min="3332" max="3332" width="11.125" style="318" customWidth="1"/>
    <col min="3333" max="3333" width="18.125" style="318" customWidth="1"/>
    <col min="3334" max="3334" width="9.625" style="318" customWidth="1"/>
    <col min="3335" max="3335" width="6.875" style="318" customWidth="1"/>
    <col min="3336" max="3336" width="8.875" style="318" customWidth="1"/>
    <col min="3337" max="3337" width="8.25" style="318" customWidth="1"/>
    <col min="3338" max="3582" width="8.625" style="318"/>
    <col min="3583" max="3583" width="10.25" style="318" customWidth="1"/>
    <col min="3584" max="3584" width="16.625" style="318" customWidth="1"/>
    <col min="3585" max="3585" width="6.25" style="318" bestFit="1" customWidth="1"/>
    <col min="3586" max="3586" width="9.875" style="318" customWidth="1"/>
    <col min="3587" max="3587" width="28.625" style="318" customWidth="1"/>
    <col min="3588" max="3588" width="11.125" style="318" customWidth="1"/>
    <col min="3589" max="3589" width="18.125" style="318" customWidth="1"/>
    <col min="3590" max="3590" width="9.625" style="318" customWidth="1"/>
    <col min="3591" max="3591" width="6.875" style="318" customWidth="1"/>
    <col min="3592" max="3592" width="8.875" style="318" customWidth="1"/>
    <col min="3593" max="3593" width="8.25" style="318" customWidth="1"/>
    <col min="3594" max="3838" width="8.625" style="318"/>
    <col min="3839" max="3839" width="10.25" style="318" customWidth="1"/>
    <col min="3840" max="3840" width="16.625" style="318" customWidth="1"/>
    <col min="3841" max="3841" width="6.25" style="318" bestFit="1" customWidth="1"/>
    <col min="3842" max="3842" width="9.875" style="318" customWidth="1"/>
    <col min="3843" max="3843" width="28.625" style="318" customWidth="1"/>
    <col min="3844" max="3844" width="11.125" style="318" customWidth="1"/>
    <col min="3845" max="3845" width="18.125" style="318" customWidth="1"/>
    <col min="3846" max="3846" width="9.625" style="318" customWidth="1"/>
    <col min="3847" max="3847" width="6.875" style="318" customWidth="1"/>
    <col min="3848" max="3848" width="8.875" style="318" customWidth="1"/>
    <col min="3849" max="3849" width="8.25" style="318" customWidth="1"/>
    <col min="3850" max="4094" width="8.625" style="318"/>
    <col min="4095" max="4095" width="10.25" style="318" customWidth="1"/>
    <col min="4096" max="4096" width="16.625" style="318" customWidth="1"/>
    <col min="4097" max="4097" width="6.25" style="318" bestFit="1" customWidth="1"/>
    <col min="4098" max="4098" width="9.875" style="318" customWidth="1"/>
    <col min="4099" max="4099" width="28.625" style="318" customWidth="1"/>
    <col min="4100" max="4100" width="11.125" style="318" customWidth="1"/>
    <col min="4101" max="4101" width="18.125" style="318" customWidth="1"/>
    <col min="4102" max="4102" width="9.625" style="318" customWidth="1"/>
    <col min="4103" max="4103" width="6.875" style="318" customWidth="1"/>
    <col min="4104" max="4104" width="8.875" style="318" customWidth="1"/>
    <col min="4105" max="4105" width="8.25" style="318" customWidth="1"/>
    <col min="4106" max="4350" width="8.625" style="318"/>
    <col min="4351" max="4351" width="10.25" style="318" customWidth="1"/>
    <col min="4352" max="4352" width="16.625" style="318" customWidth="1"/>
    <col min="4353" max="4353" width="6.25" style="318" bestFit="1" customWidth="1"/>
    <col min="4354" max="4354" width="9.875" style="318" customWidth="1"/>
    <col min="4355" max="4355" width="28.625" style="318" customWidth="1"/>
    <col min="4356" max="4356" width="11.125" style="318" customWidth="1"/>
    <col min="4357" max="4357" width="18.125" style="318" customWidth="1"/>
    <col min="4358" max="4358" width="9.625" style="318" customWidth="1"/>
    <col min="4359" max="4359" width="6.875" style="318" customWidth="1"/>
    <col min="4360" max="4360" width="8.875" style="318" customWidth="1"/>
    <col min="4361" max="4361" width="8.25" style="318" customWidth="1"/>
    <col min="4362" max="4606" width="8.625" style="318"/>
    <col min="4607" max="4607" width="10.25" style="318" customWidth="1"/>
    <col min="4608" max="4608" width="16.625" style="318" customWidth="1"/>
    <col min="4609" max="4609" width="6.25" style="318" bestFit="1" customWidth="1"/>
    <col min="4610" max="4610" width="9.875" style="318" customWidth="1"/>
    <col min="4611" max="4611" width="28.625" style="318" customWidth="1"/>
    <col min="4612" max="4612" width="11.125" style="318" customWidth="1"/>
    <col min="4613" max="4613" width="18.125" style="318" customWidth="1"/>
    <col min="4614" max="4614" width="9.625" style="318" customWidth="1"/>
    <col min="4615" max="4615" width="6.875" style="318" customWidth="1"/>
    <col min="4616" max="4616" width="8.875" style="318" customWidth="1"/>
    <col min="4617" max="4617" width="8.25" style="318" customWidth="1"/>
    <col min="4618" max="4862" width="8.625" style="318"/>
    <col min="4863" max="4863" width="10.25" style="318" customWidth="1"/>
    <col min="4864" max="4864" width="16.625" style="318" customWidth="1"/>
    <col min="4865" max="4865" width="6.25" style="318" bestFit="1" customWidth="1"/>
    <col min="4866" max="4866" width="9.875" style="318" customWidth="1"/>
    <col min="4867" max="4867" width="28.625" style="318" customWidth="1"/>
    <col min="4868" max="4868" width="11.125" style="318" customWidth="1"/>
    <col min="4869" max="4869" width="18.125" style="318" customWidth="1"/>
    <col min="4870" max="4870" width="9.625" style="318" customWidth="1"/>
    <col min="4871" max="4871" width="6.875" style="318" customWidth="1"/>
    <col min="4872" max="4872" width="8.875" style="318" customWidth="1"/>
    <col min="4873" max="4873" width="8.25" style="318" customWidth="1"/>
    <col min="4874" max="5118" width="8.625" style="318"/>
    <col min="5119" max="5119" width="10.25" style="318" customWidth="1"/>
    <col min="5120" max="5120" width="16.625" style="318" customWidth="1"/>
    <col min="5121" max="5121" width="6.25" style="318" bestFit="1" customWidth="1"/>
    <col min="5122" max="5122" width="9.875" style="318" customWidth="1"/>
    <col min="5123" max="5123" width="28.625" style="318" customWidth="1"/>
    <col min="5124" max="5124" width="11.125" style="318" customWidth="1"/>
    <col min="5125" max="5125" width="18.125" style="318" customWidth="1"/>
    <col min="5126" max="5126" width="9.625" style="318" customWidth="1"/>
    <col min="5127" max="5127" width="6.875" style="318" customWidth="1"/>
    <col min="5128" max="5128" width="8.875" style="318" customWidth="1"/>
    <col min="5129" max="5129" width="8.25" style="318" customWidth="1"/>
    <col min="5130" max="5374" width="8.625" style="318"/>
    <col min="5375" max="5375" width="10.25" style="318" customWidth="1"/>
    <col min="5376" max="5376" width="16.625" style="318" customWidth="1"/>
    <col min="5377" max="5377" width="6.25" style="318" bestFit="1" customWidth="1"/>
    <col min="5378" max="5378" width="9.875" style="318" customWidth="1"/>
    <col min="5379" max="5379" width="28.625" style="318" customWidth="1"/>
    <col min="5380" max="5380" width="11.125" style="318" customWidth="1"/>
    <col min="5381" max="5381" width="18.125" style="318" customWidth="1"/>
    <col min="5382" max="5382" width="9.625" style="318" customWidth="1"/>
    <col min="5383" max="5383" width="6.875" style="318" customWidth="1"/>
    <col min="5384" max="5384" width="8.875" style="318" customWidth="1"/>
    <col min="5385" max="5385" width="8.25" style="318" customWidth="1"/>
    <col min="5386" max="5630" width="8.625" style="318"/>
    <col min="5631" max="5631" width="10.25" style="318" customWidth="1"/>
    <col min="5632" max="5632" width="16.625" style="318" customWidth="1"/>
    <col min="5633" max="5633" width="6.25" style="318" bestFit="1" customWidth="1"/>
    <col min="5634" max="5634" width="9.875" style="318" customWidth="1"/>
    <col min="5635" max="5635" width="28.625" style="318" customWidth="1"/>
    <col min="5636" max="5636" width="11.125" style="318" customWidth="1"/>
    <col min="5637" max="5637" width="18.125" style="318" customWidth="1"/>
    <col min="5638" max="5638" width="9.625" style="318" customWidth="1"/>
    <col min="5639" max="5639" width="6.875" style="318" customWidth="1"/>
    <col min="5640" max="5640" width="8.875" style="318" customWidth="1"/>
    <col min="5641" max="5641" width="8.25" style="318" customWidth="1"/>
    <col min="5642" max="5886" width="8.625" style="318"/>
    <col min="5887" max="5887" width="10.25" style="318" customWidth="1"/>
    <col min="5888" max="5888" width="16.625" style="318" customWidth="1"/>
    <col min="5889" max="5889" width="6.25" style="318" bestFit="1" customWidth="1"/>
    <col min="5890" max="5890" width="9.875" style="318" customWidth="1"/>
    <col min="5891" max="5891" width="28.625" style="318" customWidth="1"/>
    <col min="5892" max="5892" width="11.125" style="318" customWidth="1"/>
    <col min="5893" max="5893" width="18.125" style="318" customWidth="1"/>
    <col min="5894" max="5894" width="9.625" style="318" customWidth="1"/>
    <col min="5895" max="5895" width="6.875" style="318" customWidth="1"/>
    <col min="5896" max="5896" width="8.875" style="318" customWidth="1"/>
    <col min="5897" max="5897" width="8.25" style="318" customWidth="1"/>
    <col min="5898" max="6142" width="8.625" style="318"/>
    <col min="6143" max="6143" width="10.25" style="318" customWidth="1"/>
    <col min="6144" max="6144" width="16.625" style="318" customWidth="1"/>
    <col min="6145" max="6145" width="6.25" style="318" bestFit="1" customWidth="1"/>
    <col min="6146" max="6146" width="9.875" style="318" customWidth="1"/>
    <col min="6147" max="6147" width="28.625" style="318" customWidth="1"/>
    <col min="6148" max="6148" width="11.125" style="318" customWidth="1"/>
    <col min="6149" max="6149" width="18.125" style="318" customWidth="1"/>
    <col min="6150" max="6150" width="9.625" style="318" customWidth="1"/>
    <col min="6151" max="6151" width="6.875" style="318" customWidth="1"/>
    <col min="6152" max="6152" width="8.875" style="318" customWidth="1"/>
    <col min="6153" max="6153" width="8.25" style="318" customWidth="1"/>
    <col min="6154" max="6398" width="8.625" style="318"/>
    <col min="6399" max="6399" width="10.25" style="318" customWidth="1"/>
    <col min="6400" max="6400" width="16.625" style="318" customWidth="1"/>
    <col min="6401" max="6401" width="6.25" style="318" bestFit="1" customWidth="1"/>
    <col min="6402" max="6402" width="9.875" style="318" customWidth="1"/>
    <col min="6403" max="6403" width="28.625" style="318" customWidth="1"/>
    <col min="6404" max="6404" width="11.125" style="318" customWidth="1"/>
    <col min="6405" max="6405" width="18.125" style="318" customWidth="1"/>
    <col min="6406" max="6406" width="9.625" style="318" customWidth="1"/>
    <col min="6407" max="6407" width="6.875" style="318" customWidth="1"/>
    <col min="6408" max="6408" width="8.875" style="318" customWidth="1"/>
    <col min="6409" max="6409" width="8.25" style="318" customWidth="1"/>
    <col min="6410" max="6654" width="8.625" style="318"/>
    <col min="6655" max="6655" width="10.25" style="318" customWidth="1"/>
    <col min="6656" max="6656" width="16.625" style="318" customWidth="1"/>
    <col min="6657" max="6657" width="6.25" style="318" bestFit="1" customWidth="1"/>
    <col min="6658" max="6658" width="9.875" style="318" customWidth="1"/>
    <col min="6659" max="6659" width="28.625" style="318" customWidth="1"/>
    <col min="6660" max="6660" width="11.125" style="318" customWidth="1"/>
    <col min="6661" max="6661" width="18.125" style="318" customWidth="1"/>
    <col min="6662" max="6662" width="9.625" style="318" customWidth="1"/>
    <col min="6663" max="6663" width="6.875" style="318" customWidth="1"/>
    <col min="6664" max="6664" width="8.875" style="318" customWidth="1"/>
    <col min="6665" max="6665" width="8.25" style="318" customWidth="1"/>
    <col min="6666" max="6910" width="8.625" style="318"/>
    <col min="6911" max="6911" width="10.25" style="318" customWidth="1"/>
    <col min="6912" max="6912" width="16.625" style="318" customWidth="1"/>
    <col min="6913" max="6913" width="6.25" style="318" bestFit="1" customWidth="1"/>
    <col min="6914" max="6914" width="9.875" style="318" customWidth="1"/>
    <col min="6915" max="6915" width="28.625" style="318" customWidth="1"/>
    <col min="6916" max="6916" width="11.125" style="318" customWidth="1"/>
    <col min="6917" max="6917" width="18.125" style="318" customWidth="1"/>
    <col min="6918" max="6918" width="9.625" style="318" customWidth="1"/>
    <col min="6919" max="6919" width="6.875" style="318" customWidth="1"/>
    <col min="6920" max="6920" width="8.875" style="318" customWidth="1"/>
    <col min="6921" max="6921" width="8.25" style="318" customWidth="1"/>
    <col min="6922" max="7166" width="8.625" style="318"/>
    <col min="7167" max="7167" width="10.25" style="318" customWidth="1"/>
    <col min="7168" max="7168" width="16.625" style="318" customWidth="1"/>
    <col min="7169" max="7169" width="6.25" style="318" bestFit="1" customWidth="1"/>
    <col min="7170" max="7170" width="9.875" style="318" customWidth="1"/>
    <col min="7171" max="7171" width="28.625" style="318" customWidth="1"/>
    <col min="7172" max="7172" width="11.125" style="318" customWidth="1"/>
    <col min="7173" max="7173" width="18.125" style="318" customWidth="1"/>
    <col min="7174" max="7174" width="9.625" style="318" customWidth="1"/>
    <col min="7175" max="7175" width="6.875" style="318" customWidth="1"/>
    <col min="7176" max="7176" width="8.875" style="318" customWidth="1"/>
    <col min="7177" max="7177" width="8.25" style="318" customWidth="1"/>
    <col min="7178" max="7422" width="8.625" style="318"/>
    <col min="7423" max="7423" width="10.25" style="318" customWidth="1"/>
    <col min="7424" max="7424" width="16.625" style="318" customWidth="1"/>
    <col min="7425" max="7425" width="6.25" style="318" bestFit="1" customWidth="1"/>
    <col min="7426" max="7426" width="9.875" style="318" customWidth="1"/>
    <col min="7427" max="7427" width="28.625" style="318" customWidth="1"/>
    <col min="7428" max="7428" width="11.125" style="318" customWidth="1"/>
    <col min="7429" max="7429" width="18.125" style="318" customWidth="1"/>
    <col min="7430" max="7430" width="9.625" style="318" customWidth="1"/>
    <col min="7431" max="7431" width="6.875" style="318" customWidth="1"/>
    <col min="7432" max="7432" width="8.875" style="318" customWidth="1"/>
    <col min="7433" max="7433" width="8.25" style="318" customWidth="1"/>
    <col min="7434" max="7678" width="8.625" style="318"/>
    <col min="7679" max="7679" width="10.25" style="318" customWidth="1"/>
    <col min="7680" max="7680" width="16.625" style="318" customWidth="1"/>
    <col min="7681" max="7681" width="6.25" style="318" bestFit="1" customWidth="1"/>
    <col min="7682" max="7682" width="9.875" style="318" customWidth="1"/>
    <col min="7683" max="7683" width="28.625" style="318" customWidth="1"/>
    <col min="7684" max="7684" width="11.125" style="318" customWidth="1"/>
    <col min="7685" max="7685" width="18.125" style="318" customWidth="1"/>
    <col min="7686" max="7686" width="9.625" style="318" customWidth="1"/>
    <col min="7687" max="7687" width="6.875" style="318" customWidth="1"/>
    <col min="7688" max="7688" width="8.875" style="318" customWidth="1"/>
    <col min="7689" max="7689" width="8.25" style="318" customWidth="1"/>
    <col min="7690" max="7934" width="8.625" style="318"/>
    <col min="7935" max="7935" width="10.25" style="318" customWidth="1"/>
    <col min="7936" max="7936" width="16.625" style="318" customWidth="1"/>
    <col min="7937" max="7937" width="6.25" style="318" bestFit="1" customWidth="1"/>
    <col min="7938" max="7938" width="9.875" style="318" customWidth="1"/>
    <col min="7939" max="7939" width="28.625" style="318" customWidth="1"/>
    <col min="7940" max="7940" width="11.125" style="318" customWidth="1"/>
    <col min="7941" max="7941" width="18.125" style="318" customWidth="1"/>
    <col min="7942" max="7942" width="9.625" style="318" customWidth="1"/>
    <col min="7943" max="7943" width="6.875" style="318" customWidth="1"/>
    <col min="7944" max="7944" width="8.875" style="318" customWidth="1"/>
    <col min="7945" max="7945" width="8.25" style="318" customWidth="1"/>
    <col min="7946" max="8190" width="8.625" style="318"/>
    <col min="8191" max="8191" width="10.25" style="318" customWidth="1"/>
    <col min="8192" max="8192" width="16.625" style="318" customWidth="1"/>
    <col min="8193" max="8193" width="6.25" style="318" bestFit="1" customWidth="1"/>
    <col min="8194" max="8194" width="9.875" style="318" customWidth="1"/>
    <col min="8195" max="8195" width="28.625" style="318" customWidth="1"/>
    <col min="8196" max="8196" width="11.125" style="318" customWidth="1"/>
    <col min="8197" max="8197" width="18.125" style="318" customWidth="1"/>
    <col min="8198" max="8198" width="9.625" style="318" customWidth="1"/>
    <col min="8199" max="8199" width="6.875" style="318" customWidth="1"/>
    <col min="8200" max="8200" width="8.875" style="318" customWidth="1"/>
    <col min="8201" max="8201" width="8.25" style="318" customWidth="1"/>
    <col min="8202" max="8446" width="8.625" style="318"/>
    <col min="8447" max="8447" width="10.25" style="318" customWidth="1"/>
    <col min="8448" max="8448" width="16.625" style="318" customWidth="1"/>
    <col min="8449" max="8449" width="6.25" style="318" bestFit="1" customWidth="1"/>
    <col min="8450" max="8450" width="9.875" style="318" customWidth="1"/>
    <col min="8451" max="8451" width="28.625" style="318" customWidth="1"/>
    <col min="8452" max="8452" width="11.125" style="318" customWidth="1"/>
    <col min="8453" max="8453" width="18.125" style="318" customWidth="1"/>
    <col min="8454" max="8454" width="9.625" style="318" customWidth="1"/>
    <col min="8455" max="8455" width="6.875" style="318" customWidth="1"/>
    <col min="8456" max="8456" width="8.875" style="318" customWidth="1"/>
    <col min="8457" max="8457" width="8.25" style="318" customWidth="1"/>
    <col min="8458" max="8702" width="8.625" style="318"/>
    <col min="8703" max="8703" width="10.25" style="318" customWidth="1"/>
    <col min="8704" max="8704" width="16.625" style="318" customWidth="1"/>
    <col min="8705" max="8705" width="6.25" style="318" bestFit="1" customWidth="1"/>
    <col min="8706" max="8706" width="9.875" style="318" customWidth="1"/>
    <col min="8707" max="8707" width="28.625" style="318" customWidth="1"/>
    <col min="8708" max="8708" width="11.125" style="318" customWidth="1"/>
    <col min="8709" max="8709" width="18.125" style="318" customWidth="1"/>
    <col min="8710" max="8710" width="9.625" style="318" customWidth="1"/>
    <col min="8711" max="8711" width="6.875" style="318" customWidth="1"/>
    <col min="8712" max="8712" width="8.875" style="318" customWidth="1"/>
    <col min="8713" max="8713" width="8.25" style="318" customWidth="1"/>
    <col min="8714" max="8958" width="8.625" style="318"/>
    <col min="8959" max="8959" width="10.25" style="318" customWidth="1"/>
    <col min="8960" max="8960" width="16.625" style="318" customWidth="1"/>
    <col min="8961" max="8961" width="6.25" style="318" bestFit="1" customWidth="1"/>
    <col min="8962" max="8962" width="9.875" style="318" customWidth="1"/>
    <col min="8963" max="8963" width="28.625" style="318" customWidth="1"/>
    <col min="8964" max="8964" width="11.125" style="318" customWidth="1"/>
    <col min="8965" max="8965" width="18.125" style="318" customWidth="1"/>
    <col min="8966" max="8966" width="9.625" style="318" customWidth="1"/>
    <col min="8967" max="8967" width="6.875" style="318" customWidth="1"/>
    <col min="8968" max="8968" width="8.875" style="318" customWidth="1"/>
    <col min="8969" max="8969" width="8.25" style="318" customWidth="1"/>
    <col min="8970" max="9214" width="8.625" style="318"/>
    <col min="9215" max="9215" width="10.25" style="318" customWidth="1"/>
    <col min="9216" max="9216" width="16.625" style="318" customWidth="1"/>
    <col min="9217" max="9217" width="6.25" style="318" bestFit="1" customWidth="1"/>
    <col min="9218" max="9218" width="9.875" style="318" customWidth="1"/>
    <col min="9219" max="9219" width="28.625" style="318" customWidth="1"/>
    <col min="9220" max="9220" width="11.125" style="318" customWidth="1"/>
    <col min="9221" max="9221" width="18.125" style="318" customWidth="1"/>
    <col min="9222" max="9222" width="9.625" style="318" customWidth="1"/>
    <col min="9223" max="9223" width="6.875" style="318" customWidth="1"/>
    <col min="9224" max="9224" width="8.875" style="318" customWidth="1"/>
    <col min="9225" max="9225" width="8.25" style="318" customWidth="1"/>
    <col min="9226" max="9470" width="8.625" style="318"/>
    <col min="9471" max="9471" width="10.25" style="318" customWidth="1"/>
    <col min="9472" max="9472" width="16.625" style="318" customWidth="1"/>
    <col min="9473" max="9473" width="6.25" style="318" bestFit="1" customWidth="1"/>
    <col min="9474" max="9474" width="9.875" style="318" customWidth="1"/>
    <col min="9475" max="9475" width="28.625" style="318" customWidth="1"/>
    <col min="9476" max="9476" width="11.125" style="318" customWidth="1"/>
    <col min="9477" max="9477" width="18.125" style="318" customWidth="1"/>
    <col min="9478" max="9478" width="9.625" style="318" customWidth="1"/>
    <col min="9479" max="9479" width="6.875" style="318" customWidth="1"/>
    <col min="9480" max="9480" width="8.875" style="318" customWidth="1"/>
    <col min="9481" max="9481" width="8.25" style="318" customWidth="1"/>
    <col min="9482" max="9726" width="8.625" style="318"/>
    <col min="9727" max="9727" width="10.25" style="318" customWidth="1"/>
    <col min="9728" max="9728" width="16.625" style="318" customWidth="1"/>
    <col min="9729" max="9729" width="6.25" style="318" bestFit="1" customWidth="1"/>
    <col min="9730" max="9730" width="9.875" style="318" customWidth="1"/>
    <col min="9731" max="9731" width="28.625" style="318" customWidth="1"/>
    <col min="9732" max="9732" width="11.125" style="318" customWidth="1"/>
    <col min="9733" max="9733" width="18.125" style="318" customWidth="1"/>
    <col min="9734" max="9734" width="9.625" style="318" customWidth="1"/>
    <col min="9735" max="9735" width="6.875" style="318" customWidth="1"/>
    <col min="9736" max="9736" width="8.875" style="318" customWidth="1"/>
    <col min="9737" max="9737" width="8.25" style="318" customWidth="1"/>
    <col min="9738" max="9982" width="8.625" style="318"/>
    <col min="9983" max="9983" width="10.25" style="318" customWidth="1"/>
    <col min="9984" max="9984" width="16.625" style="318" customWidth="1"/>
    <col min="9985" max="9985" width="6.25" style="318" bestFit="1" customWidth="1"/>
    <col min="9986" max="9986" width="9.875" style="318" customWidth="1"/>
    <col min="9987" max="9987" width="28.625" style="318" customWidth="1"/>
    <col min="9988" max="9988" width="11.125" style="318" customWidth="1"/>
    <col min="9989" max="9989" width="18.125" style="318" customWidth="1"/>
    <col min="9990" max="9990" width="9.625" style="318" customWidth="1"/>
    <col min="9991" max="9991" width="6.875" style="318" customWidth="1"/>
    <col min="9992" max="9992" width="8.875" style="318" customWidth="1"/>
    <col min="9993" max="9993" width="8.25" style="318" customWidth="1"/>
    <col min="9994" max="10238" width="8.625" style="318"/>
    <col min="10239" max="10239" width="10.25" style="318" customWidth="1"/>
    <col min="10240" max="10240" width="16.625" style="318" customWidth="1"/>
    <col min="10241" max="10241" width="6.25" style="318" bestFit="1" customWidth="1"/>
    <col min="10242" max="10242" width="9.875" style="318" customWidth="1"/>
    <col min="10243" max="10243" width="28.625" style="318" customWidth="1"/>
    <col min="10244" max="10244" width="11.125" style="318" customWidth="1"/>
    <col min="10245" max="10245" width="18.125" style="318" customWidth="1"/>
    <col min="10246" max="10246" width="9.625" style="318" customWidth="1"/>
    <col min="10247" max="10247" width="6.875" style="318" customWidth="1"/>
    <col min="10248" max="10248" width="8.875" style="318" customWidth="1"/>
    <col min="10249" max="10249" width="8.25" style="318" customWidth="1"/>
    <col min="10250" max="10494" width="8.625" style="318"/>
    <col min="10495" max="10495" width="10.25" style="318" customWidth="1"/>
    <col min="10496" max="10496" width="16.625" style="318" customWidth="1"/>
    <col min="10497" max="10497" width="6.25" style="318" bestFit="1" customWidth="1"/>
    <col min="10498" max="10498" width="9.875" style="318" customWidth="1"/>
    <col min="10499" max="10499" width="28.625" style="318" customWidth="1"/>
    <col min="10500" max="10500" width="11.125" style="318" customWidth="1"/>
    <col min="10501" max="10501" width="18.125" style="318" customWidth="1"/>
    <col min="10502" max="10502" width="9.625" style="318" customWidth="1"/>
    <col min="10503" max="10503" width="6.875" style="318" customWidth="1"/>
    <col min="10504" max="10504" width="8.875" style="318" customWidth="1"/>
    <col min="10505" max="10505" width="8.25" style="318" customWidth="1"/>
    <col min="10506" max="10750" width="8.625" style="318"/>
    <col min="10751" max="10751" width="10.25" style="318" customWidth="1"/>
    <col min="10752" max="10752" width="16.625" style="318" customWidth="1"/>
    <col min="10753" max="10753" width="6.25" style="318" bestFit="1" customWidth="1"/>
    <col min="10754" max="10754" width="9.875" style="318" customWidth="1"/>
    <col min="10755" max="10755" width="28.625" style="318" customWidth="1"/>
    <col min="10756" max="10756" width="11.125" style="318" customWidth="1"/>
    <col min="10757" max="10757" width="18.125" style="318" customWidth="1"/>
    <col min="10758" max="10758" width="9.625" style="318" customWidth="1"/>
    <col min="10759" max="10759" width="6.875" style="318" customWidth="1"/>
    <col min="10760" max="10760" width="8.875" style="318" customWidth="1"/>
    <col min="10761" max="10761" width="8.25" style="318" customWidth="1"/>
    <col min="10762" max="11006" width="8.625" style="318"/>
    <col min="11007" max="11007" width="10.25" style="318" customWidth="1"/>
    <col min="11008" max="11008" width="16.625" style="318" customWidth="1"/>
    <col min="11009" max="11009" width="6.25" style="318" bestFit="1" customWidth="1"/>
    <col min="11010" max="11010" width="9.875" style="318" customWidth="1"/>
    <col min="11011" max="11011" width="28.625" style="318" customWidth="1"/>
    <col min="11012" max="11012" width="11.125" style="318" customWidth="1"/>
    <col min="11013" max="11013" width="18.125" style="318" customWidth="1"/>
    <col min="11014" max="11014" width="9.625" style="318" customWidth="1"/>
    <col min="11015" max="11015" width="6.875" style="318" customWidth="1"/>
    <col min="11016" max="11016" width="8.875" style="318" customWidth="1"/>
    <col min="11017" max="11017" width="8.25" style="318" customWidth="1"/>
    <col min="11018" max="11262" width="8.625" style="318"/>
    <col min="11263" max="11263" width="10.25" style="318" customWidth="1"/>
    <col min="11264" max="11264" width="16.625" style="318" customWidth="1"/>
    <col min="11265" max="11265" width="6.25" style="318" bestFit="1" customWidth="1"/>
    <col min="11266" max="11266" width="9.875" style="318" customWidth="1"/>
    <col min="11267" max="11267" width="28.625" style="318" customWidth="1"/>
    <col min="11268" max="11268" width="11.125" style="318" customWidth="1"/>
    <col min="11269" max="11269" width="18.125" style="318" customWidth="1"/>
    <col min="11270" max="11270" width="9.625" style="318" customWidth="1"/>
    <col min="11271" max="11271" width="6.875" style="318" customWidth="1"/>
    <col min="11272" max="11272" width="8.875" style="318" customWidth="1"/>
    <col min="11273" max="11273" width="8.25" style="318" customWidth="1"/>
    <col min="11274" max="11518" width="8.625" style="318"/>
    <col min="11519" max="11519" width="10.25" style="318" customWidth="1"/>
    <col min="11520" max="11520" width="16.625" style="318" customWidth="1"/>
    <col min="11521" max="11521" width="6.25" style="318" bestFit="1" customWidth="1"/>
    <col min="11522" max="11522" width="9.875" style="318" customWidth="1"/>
    <col min="11523" max="11523" width="28.625" style="318" customWidth="1"/>
    <col min="11524" max="11524" width="11.125" style="318" customWidth="1"/>
    <col min="11525" max="11525" width="18.125" style="318" customWidth="1"/>
    <col min="11526" max="11526" width="9.625" style="318" customWidth="1"/>
    <col min="11527" max="11527" width="6.875" style="318" customWidth="1"/>
    <col min="11528" max="11528" width="8.875" style="318" customWidth="1"/>
    <col min="11529" max="11529" width="8.25" style="318" customWidth="1"/>
    <col min="11530" max="11774" width="8.625" style="318"/>
    <col min="11775" max="11775" width="10.25" style="318" customWidth="1"/>
    <col min="11776" max="11776" width="16.625" style="318" customWidth="1"/>
    <col min="11777" max="11777" width="6.25" style="318" bestFit="1" customWidth="1"/>
    <col min="11778" max="11778" width="9.875" style="318" customWidth="1"/>
    <col min="11779" max="11779" width="28.625" style="318" customWidth="1"/>
    <col min="11780" max="11780" width="11.125" style="318" customWidth="1"/>
    <col min="11781" max="11781" width="18.125" style="318" customWidth="1"/>
    <col min="11782" max="11782" width="9.625" style="318" customWidth="1"/>
    <col min="11783" max="11783" width="6.875" style="318" customWidth="1"/>
    <col min="11784" max="11784" width="8.875" style="318" customWidth="1"/>
    <col min="11785" max="11785" width="8.25" style="318" customWidth="1"/>
    <col min="11786" max="12030" width="8.625" style="318"/>
    <col min="12031" max="12031" width="10.25" style="318" customWidth="1"/>
    <col min="12032" max="12032" width="16.625" style="318" customWidth="1"/>
    <col min="12033" max="12033" width="6.25" style="318" bestFit="1" customWidth="1"/>
    <col min="12034" max="12034" width="9.875" style="318" customWidth="1"/>
    <col min="12035" max="12035" width="28.625" style="318" customWidth="1"/>
    <col min="12036" max="12036" width="11.125" style="318" customWidth="1"/>
    <col min="12037" max="12037" width="18.125" style="318" customWidth="1"/>
    <col min="12038" max="12038" width="9.625" style="318" customWidth="1"/>
    <col min="12039" max="12039" width="6.875" style="318" customWidth="1"/>
    <col min="12040" max="12040" width="8.875" style="318" customWidth="1"/>
    <col min="12041" max="12041" width="8.25" style="318" customWidth="1"/>
    <col min="12042" max="12286" width="8.625" style="318"/>
    <col min="12287" max="12287" width="10.25" style="318" customWidth="1"/>
    <col min="12288" max="12288" width="16.625" style="318" customWidth="1"/>
    <col min="12289" max="12289" width="6.25" style="318" bestFit="1" customWidth="1"/>
    <col min="12290" max="12290" width="9.875" style="318" customWidth="1"/>
    <col min="12291" max="12291" width="28.625" style="318" customWidth="1"/>
    <col min="12292" max="12292" width="11.125" style="318" customWidth="1"/>
    <col min="12293" max="12293" width="18.125" style="318" customWidth="1"/>
    <col min="12294" max="12294" width="9.625" style="318" customWidth="1"/>
    <col min="12295" max="12295" width="6.875" style="318" customWidth="1"/>
    <col min="12296" max="12296" width="8.875" style="318" customWidth="1"/>
    <col min="12297" max="12297" width="8.25" style="318" customWidth="1"/>
    <col min="12298" max="12542" width="8.625" style="318"/>
    <col min="12543" max="12543" width="10.25" style="318" customWidth="1"/>
    <col min="12544" max="12544" width="16.625" style="318" customWidth="1"/>
    <col min="12545" max="12545" width="6.25" style="318" bestFit="1" customWidth="1"/>
    <col min="12546" max="12546" width="9.875" style="318" customWidth="1"/>
    <col min="12547" max="12547" width="28.625" style="318" customWidth="1"/>
    <col min="12548" max="12548" width="11.125" style="318" customWidth="1"/>
    <col min="12549" max="12549" width="18.125" style="318" customWidth="1"/>
    <col min="12550" max="12550" width="9.625" style="318" customWidth="1"/>
    <col min="12551" max="12551" width="6.875" style="318" customWidth="1"/>
    <col min="12552" max="12552" width="8.875" style="318" customWidth="1"/>
    <col min="12553" max="12553" width="8.25" style="318" customWidth="1"/>
    <col min="12554" max="12798" width="8.625" style="318"/>
    <col min="12799" max="12799" width="10.25" style="318" customWidth="1"/>
    <col min="12800" max="12800" width="16.625" style="318" customWidth="1"/>
    <col min="12801" max="12801" width="6.25" style="318" bestFit="1" customWidth="1"/>
    <col min="12802" max="12802" width="9.875" style="318" customWidth="1"/>
    <col min="12803" max="12803" width="28.625" style="318" customWidth="1"/>
    <col min="12804" max="12804" width="11.125" style="318" customWidth="1"/>
    <col min="12805" max="12805" width="18.125" style="318" customWidth="1"/>
    <col min="12806" max="12806" width="9.625" style="318" customWidth="1"/>
    <col min="12807" max="12807" width="6.875" style="318" customWidth="1"/>
    <col min="12808" max="12808" width="8.875" style="318" customWidth="1"/>
    <col min="12809" max="12809" width="8.25" style="318" customWidth="1"/>
    <col min="12810" max="13054" width="8.625" style="318"/>
    <col min="13055" max="13055" width="10.25" style="318" customWidth="1"/>
    <col min="13056" max="13056" width="16.625" style="318" customWidth="1"/>
    <col min="13057" max="13057" width="6.25" style="318" bestFit="1" customWidth="1"/>
    <col min="13058" max="13058" width="9.875" style="318" customWidth="1"/>
    <col min="13059" max="13059" width="28.625" style="318" customWidth="1"/>
    <col min="13060" max="13060" width="11.125" style="318" customWidth="1"/>
    <col min="13061" max="13061" width="18.125" style="318" customWidth="1"/>
    <col min="13062" max="13062" width="9.625" style="318" customWidth="1"/>
    <col min="13063" max="13063" width="6.875" style="318" customWidth="1"/>
    <col min="13064" max="13064" width="8.875" style="318" customWidth="1"/>
    <col min="13065" max="13065" width="8.25" style="318" customWidth="1"/>
    <col min="13066" max="13310" width="8.625" style="318"/>
    <col min="13311" max="13311" width="10.25" style="318" customWidth="1"/>
    <col min="13312" max="13312" width="16.625" style="318" customWidth="1"/>
    <col min="13313" max="13313" width="6.25" style="318" bestFit="1" customWidth="1"/>
    <col min="13314" max="13314" width="9.875" style="318" customWidth="1"/>
    <col min="13315" max="13315" width="28.625" style="318" customWidth="1"/>
    <col min="13316" max="13316" width="11.125" style="318" customWidth="1"/>
    <col min="13317" max="13317" width="18.125" style="318" customWidth="1"/>
    <col min="13318" max="13318" width="9.625" style="318" customWidth="1"/>
    <col min="13319" max="13319" width="6.875" style="318" customWidth="1"/>
    <col min="13320" max="13320" width="8.875" style="318" customWidth="1"/>
    <col min="13321" max="13321" width="8.25" style="318" customWidth="1"/>
    <col min="13322" max="13566" width="8.625" style="318"/>
    <col min="13567" max="13567" width="10.25" style="318" customWidth="1"/>
    <col min="13568" max="13568" width="16.625" style="318" customWidth="1"/>
    <col min="13569" max="13569" width="6.25" style="318" bestFit="1" customWidth="1"/>
    <col min="13570" max="13570" width="9.875" style="318" customWidth="1"/>
    <col min="13571" max="13571" width="28.625" style="318" customWidth="1"/>
    <col min="13572" max="13572" width="11.125" style="318" customWidth="1"/>
    <col min="13573" max="13573" width="18.125" style="318" customWidth="1"/>
    <col min="13574" max="13574" width="9.625" style="318" customWidth="1"/>
    <col min="13575" max="13575" width="6.875" style="318" customWidth="1"/>
    <col min="13576" max="13576" width="8.875" style="318" customWidth="1"/>
    <col min="13577" max="13577" width="8.25" style="318" customWidth="1"/>
    <col min="13578" max="13822" width="8.625" style="318"/>
    <col min="13823" max="13823" width="10.25" style="318" customWidth="1"/>
    <col min="13824" max="13824" width="16.625" style="318" customWidth="1"/>
    <col min="13825" max="13825" width="6.25" style="318" bestFit="1" customWidth="1"/>
    <col min="13826" max="13826" width="9.875" style="318" customWidth="1"/>
    <col min="13827" max="13827" width="28.625" style="318" customWidth="1"/>
    <col min="13828" max="13828" width="11.125" style="318" customWidth="1"/>
    <col min="13829" max="13829" width="18.125" style="318" customWidth="1"/>
    <col min="13830" max="13830" width="9.625" style="318" customWidth="1"/>
    <col min="13831" max="13831" width="6.875" style="318" customWidth="1"/>
    <col min="13832" max="13832" width="8.875" style="318" customWidth="1"/>
    <col min="13833" max="13833" width="8.25" style="318" customWidth="1"/>
    <col min="13834" max="14078" width="8.625" style="318"/>
    <col min="14079" max="14079" width="10.25" style="318" customWidth="1"/>
    <col min="14080" max="14080" width="16.625" style="318" customWidth="1"/>
    <col min="14081" max="14081" width="6.25" style="318" bestFit="1" customWidth="1"/>
    <col min="14082" max="14082" width="9.875" style="318" customWidth="1"/>
    <col min="14083" max="14083" width="28.625" style="318" customWidth="1"/>
    <col min="14084" max="14084" width="11.125" style="318" customWidth="1"/>
    <col min="14085" max="14085" width="18.125" style="318" customWidth="1"/>
    <col min="14086" max="14086" width="9.625" style="318" customWidth="1"/>
    <col min="14087" max="14087" width="6.875" style="318" customWidth="1"/>
    <col min="14088" max="14088" width="8.875" style="318" customWidth="1"/>
    <col min="14089" max="14089" width="8.25" style="318" customWidth="1"/>
    <col min="14090" max="14334" width="8.625" style="318"/>
    <col min="14335" max="14335" width="10.25" style="318" customWidth="1"/>
    <col min="14336" max="14336" width="16.625" style="318" customWidth="1"/>
    <col min="14337" max="14337" width="6.25" style="318" bestFit="1" customWidth="1"/>
    <col min="14338" max="14338" width="9.875" style="318" customWidth="1"/>
    <col min="14339" max="14339" width="28.625" style="318" customWidth="1"/>
    <col min="14340" max="14340" width="11.125" style="318" customWidth="1"/>
    <col min="14341" max="14341" width="18.125" style="318" customWidth="1"/>
    <col min="14342" max="14342" width="9.625" style="318" customWidth="1"/>
    <col min="14343" max="14343" width="6.875" style="318" customWidth="1"/>
    <col min="14344" max="14344" width="8.875" style="318" customWidth="1"/>
    <col min="14345" max="14345" width="8.25" style="318" customWidth="1"/>
    <col min="14346" max="14590" width="8.625" style="318"/>
    <col min="14591" max="14591" width="10.25" style="318" customWidth="1"/>
    <col min="14592" max="14592" width="16.625" style="318" customWidth="1"/>
    <col min="14593" max="14593" width="6.25" style="318" bestFit="1" customWidth="1"/>
    <col min="14594" max="14594" width="9.875" style="318" customWidth="1"/>
    <col min="14595" max="14595" width="28.625" style="318" customWidth="1"/>
    <col min="14596" max="14596" width="11.125" style="318" customWidth="1"/>
    <col min="14597" max="14597" width="18.125" style="318" customWidth="1"/>
    <col min="14598" max="14598" width="9.625" style="318" customWidth="1"/>
    <col min="14599" max="14599" width="6.875" style="318" customWidth="1"/>
    <col min="14600" max="14600" width="8.875" style="318" customWidth="1"/>
    <col min="14601" max="14601" width="8.25" style="318" customWidth="1"/>
    <col min="14602" max="14846" width="8.625" style="318"/>
    <col min="14847" max="14847" width="10.25" style="318" customWidth="1"/>
    <col min="14848" max="14848" width="16.625" style="318" customWidth="1"/>
    <col min="14849" max="14849" width="6.25" style="318" bestFit="1" customWidth="1"/>
    <col min="14850" max="14850" width="9.875" style="318" customWidth="1"/>
    <col min="14851" max="14851" width="28.625" style="318" customWidth="1"/>
    <col min="14852" max="14852" width="11.125" style="318" customWidth="1"/>
    <col min="14853" max="14853" width="18.125" style="318" customWidth="1"/>
    <col min="14854" max="14854" width="9.625" style="318" customWidth="1"/>
    <col min="14855" max="14855" width="6.875" style="318" customWidth="1"/>
    <col min="14856" max="14856" width="8.875" style="318" customWidth="1"/>
    <col min="14857" max="14857" width="8.25" style="318" customWidth="1"/>
    <col min="14858" max="15102" width="8.625" style="318"/>
    <col min="15103" max="15103" width="10.25" style="318" customWidth="1"/>
    <col min="15104" max="15104" width="16.625" style="318" customWidth="1"/>
    <col min="15105" max="15105" width="6.25" style="318" bestFit="1" customWidth="1"/>
    <col min="15106" max="15106" width="9.875" style="318" customWidth="1"/>
    <col min="15107" max="15107" width="28.625" style="318" customWidth="1"/>
    <col min="15108" max="15108" width="11.125" style="318" customWidth="1"/>
    <col min="15109" max="15109" width="18.125" style="318" customWidth="1"/>
    <col min="15110" max="15110" width="9.625" style="318" customWidth="1"/>
    <col min="15111" max="15111" width="6.875" style="318" customWidth="1"/>
    <col min="15112" max="15112" width="8.875" style="318" customWidth="1"/>
    <col min="15113" max="15113" width="8.25" style="318" customWidth="1"/>
    <col min="15114" max="15358" width="8.625" style="318"/>
    <col min="15359" max="15359" width="10.25" style="318" customWidth="1"/>
    <col min="15360" max="15360" width="16.625" style="318" customWidth="1"/>
    <col min="15361" max="15361" width="6.25" style="318" bestFit="1" customWidth="1"/>
    <col min="15362" max="15362" width="9.875" style="318" customWidth="1"/>
    <col min="15363" max="15363" width="28.625" style="318" customWidth="1"/>
    <col min="15364" max="15364" width="11.125" style="318" customWidth="1"/>
    <col min="15365" max="15365" width="18.125" style="318" customWidth="1"/>
    <col min="15366" max="15366" width="9.625" style="318" customWidth="1"/>
    <col min="15367" max="15367" width="6.875" style="318" customWidth="1"/>
    <col min="15368" max="15368" width="8.875" style="318" customWidth="1"/>
    <col min="15369" max="15369" width="8.25" style="318" customWidth="1"/>
    <col min="15370" max="15614" width="8.625" style="318"/>
    <col min="15615" max="15615" width="10.25" style="318" customWidth="1"/>
    <col min="15616" max="15616" width="16.625" style="318" customWidth="1"/>
    <col min="15617" max="15617" width="6.25" style="318" bestFit="1" customWidth="1"/>
    <col min="15618" max="15618" width="9.875" style="318" customWidth="1"/>
    <col min="15619" max="15619" width="28.625" style="318" customWidth="1"/>
    <col min="15620" max="15620" width="11.125" style="318" customWidth="1"/>
    <col min="15621" max="15621" width="18.125" style="318" customWidth="1"/>
    <col min="15622" max="15622" width="9.625" style="318" customWidth="1"/>
    <col min="15623" max="15623" width="6.875" style="318" customWidth="1"/>
    <col min="15624" max="15624" width="8.875" style="318" customWidth="1"/>
    <col min="15625" max="15625" width="8.25" style="318" customWidth="1"/>
    <col min="15626" max="15870" width="8.625" style="318"/>
    <col min="15871" max="15871" width="10.25" style="318" customWidth="1"/>
    <col min="15872" max="15872" width="16.625" style="318" customWidth="1"/>
    <col min="15873" max="15873" width="6.25" style="318" bestFit="1" customWidth="1"/>
    <col min="15874" max="15874" width="9.875" style="318" customWidth="1"/>
    <col min="15875" max="15875" width="28.625" style="318" customWidth="1"/>
    <col min="15876" max="15876" width="11.125" style="318" customWidth="1"/>
    <col min="15877" max="15877" width="18.125" style="318" customWidth="1"/>
    <col min="15878" max="15878" width="9.625" style="318" customWidth="1"/>
    <col min="15879" max="15879" width="6.875" style="318" customWidth="1"/>
    <col min="15880" max="15880" width="8.875" style="318" customWidth="1"/>
    <col min="15881" max="15881" width="8.25" style="318" customWidth="1"/>
    <col min="15882" max="16126" width="8.625" style="318"/>
    <col min="16127" max="16127" width="10.25" style="318" customWidth="1"/>
    <col min="16128" max="16128" width="16.625" style="318" customWidth="1"/>
    <col min="16129" max="16129" width="6.25" style="318" bestFit="1" customWidth="1"/>
    <col min="16130" max="16130" width="9.875" style="318" customWidth="1"/>
    <col min="16131" max="16131" width="28.625" style="318" customWidth="1"/>
    <col min="16132" max="16132" width="11.125" style="318" customWidth="1"/>
    <col min="16133" max="16133" width="18.125" style="318" customWidth="1"/>
    <col min="16134" max="16134" width="9.625" style="318" customWidth="1"/>
    <col min="16135" max="16135" width="6.875" style="318" customWidth="1"/>
    <col min="16136" max="16136" width="8.875" style="318" customWidth="1"/>
    <col min="16137" max="16137" width="8.25" style="318" customWidth="1"/>
    <col min="16138" max="16384" width="8.625" style="318"/>
  </cols>
  <sheetData>
    <row r="1" spans="1:10" s="228" customFormat="1" x14ac:dyDescent="0.5">
      <c r="A1" s="615" t="s">
        <v>1139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s="228" customFormat="1" x14ac:dyDescent="0.5">
      <c r="A2" s="615" t="s">
        <v>323</v>
      </c>
      <c r="B2" s="615"/>
      <c r="C2" s="615"/>
      <c r="D2" s="615"/>
      <c r="E2" s="615"/>
      <c r="F2" s="615"/>
      <c r="G2" s="615"/>
      <c r="H2" s="615"/>
      <c r="I2" s="615"/>
      <c r="J2" s="229"/>
    </row>
    <row r="3" spans="1:10" s="228" customFormat="1" x14ac:dyDescent="0.5">
      <c r="A3" s="229" t="s">
        <v>1140</v>
      </c>
      <c r="B3" s="229"/>
    </row>
    <row r="4" spans="1:10" s="228" customFormat="1" x14ac:dyDescent="0.5">
      <c r="A4" s="229" t="s">
        <v>1141</v>
      </c>
      <c r="B4" s="229"/>
      <c r="C4" s="276"/>
    </row>
    <row r="5" spans="1:10" s="228" customFormat="1" x14ac:dyDescent="0.5">
      <c r="A5" s="229" t="s">
        <v>1142</v>
      </c>
      <c r="B5" s="229"/>
    </row>
    <row r="6" spans="1:10" s="228" customFormat="1" x14ac:dyDescent="0.5">
      <c r="A6" s="229" t="s">
        <v>8</v>
      </c>
      <c r="B6" s="229"/>
    </row>
    <row r="7" spans="1:10" s="228" customFormat="1" x14ac:dyDescent="0.5">
      <c r="A7" s="229"/>
      <c r="B7" s="627" t="s">
        <v>1270</v>
      </c>
      <c r="C7" s="627"/>
      <c r="D7" s="627"/>
      <c r="E7" s="627"/>
      <c r="F7" s="627"/>
      <c r="G7" s="627"/>
      <c r="H7" s="627"/>
      <c r="I7" s="627"/>
      <c r="J7" s="627"/>
    </row>
    <row r="8" spans="1:10" s="228" customFormat="1" x14ac:dyDescent="0.5">
      <c r="A8" s="229"/>
      <c r="B8" s="352" t="s">
        <v>1271</v>
      </c>
      <c r="C8" s="352"/>
      <c r="D8" s="352"/>
      <c r="E8" s="352"/>
      <c r="F8" s="352"/>
      <c r="G8" s="352"/>
      <c r="H8" s="352"/>
      <c r="I8" s="352"/>
      <c r="J8" s="352"/>
    </row>
    <row r="9" spans="1:10" s="228" customFormat="1" x14ac:dyDescent="0.5">
      <c r="A9" s="229"/>
      <c r="B9" s="352" t="s">
        <v>1272</v>
      </c>
      <c r="C9" s="352"/>
      <c r="D9" s="352"/>
      <c r="E9" s="352"/>
      <c r="F9" s="352"/>
      <c r="G9" s="352"/>
      <c r="H9" s="352"/>
      <c r="I9" s="352"/>
      <c r="J9" s="352"/>
    </row>
    <row r="10" spans="1:10" s="228" customFormat="1" ht="27.75" customHeight="1" x14ac:dyDescent="0.5">
      <c r="A10" s="607" t="s">
        <v>0</v>
      </c>
      <c r="B10" s="607" t="s">
        <v>321</v>
      </c>
      <c r="C10" s="607" t="s">
        <v>320</v>
      </c>
      <c r="D10" s="607" t="s">
        <v>1143</v>
      </c>
      <c r="E10" s="607" t="s">
        <v>1144</v>
      </c>
      <c r="F10" s="607" t="s">
        <v>2</v>
      </c>
      <c r="G10" s="609" t="s">
        <v>3</v>
      </c>
      <c r="H10" s="609"/>
      <c r="I10" s="607" t="s">
        <v>6</v>
      </c>
      <c r="J10" s="597" t="s">
        <v>1145</v>
      </c>
    </row>
    <row r="11" spans="1:10" s="228" customFormat="1" ht="38.25" customHeight="1" x14ac:dyDescent="0.5">
      <c r="A11" s="607"/>
      <c r="B11" s="628"/>
      <c r="C11" s="628"/>
      <c r="D11" s="607"/>
      <c r="E11" s="607"/>
      <c r="F11" s="607"/>
      <c r="G11" s="351" t="s">
        <v>4</v>
      </c>
      <c r="H11" s="351" t="s">
        <v>5</v>
      </c>
      <c r="I11" s="607"/>
      <c r="J11" s="626"/>
    </row>
    <row r="12" spans="1:10" ht="18" customHeight="1" x14ac:dyDescent="0.5">
      <c r="A12" s="312"/>
      <c r="B12" s="313" t="s">
        <v>1353</v>
      </c>
      <c r="C12" s="314"/>
      <c r="D12" s="315"/>
      <c r="E12" s="316"/>
      <c r="F12" s="316"/>
      <c r="G12" s="316"/>
      <c r="H12" s="317"/>
      <c r="I12" s="317"/>
      <c r="J12" s="316"/>
    </row>
    <row r="13" spans="1:10" ht="18" customHeight="1" x14ac:dyDescent="0.5">
      <c r="A13" s="319"/>
      <c r="B13" s="320" t="s">
        <v>1273</v>
      </c>
      <c r="C13" s="319" t="s">
        <v>1274</v>
      </c>
      <c r="D13" s="321" t="s">
        <v>1147</v>
      </c>
      <c r="E13" s="319" t="s">
        <v>1148</v>
      </c>
      <c r="F13" s="321" t="s">
        <v>1149</v>
      </c>
      <c r="G13" s="319"/>
      <c r="H13" s="322"/>
      <c r="I13" s="323" t="s">
        <v>1150</v>
      </c>
      <c r="J13" s="324" t="s">
        <v>1151</v>
      </c>
    </row>
    <row r="14" spans="1:10" ht="18" customHeight="1" x14ac:dyDescent="0.5">
      <c r="A14" s="325"/>
      <c r="B14" s="320" t="s">
        <v>1275</v>
      </c>
      <c r="C14" s="319" t="s">
        <v>1152</v>
      </c>
      <c r="D14" s="321" t="s">
        <v>1153</v>
      </c>
      <c r="E14" s="319"/>
      <c r="F14" s="321" t="s">
        <v>1154</v>
      </c>
      <c r="G14" s="319"/>
      <c r="H14" s="322"/>
      <c r="I14" s="322"/>
      <c r="J14" s="326"/>
    </row>
    <row r="15" spans="1:10" ht="18" customHeight="1" x14ac:dyDescent="0.5">
      <c r="A15" s="319"/>
      <c r="B15" s="320" t="s">
        <v>1276</v>
      </c>
      <c r="C15" s="319" t="s">
        <v>1277</v>
      </c>
      <c r="D15" s="321" t="s">
        <v>1155</v>
      </c>
      <c r="E15" s="319"/>
      <c r="F15" s="321" t="s">
        <v>1156</v>
      </c>
      <c r="G15" s="319"/>
      <c r="H15" s="322"/>
      <c r="I15" s="322"/>
      <c r="J15" s="326"/>
    </row>
    <row r="16" spans="1:10" ht="18" customHeight="1" x14ac:dyDescent="0.5">
      <c r="A16" s="319"/>
      <c r="B16" s="320" t="s">
        <v>1278</v>
      </c>
      <c r="C16" s="319" t="s">
        <v>1157</v>
      </c>
      <c r="D16" s="321" t="s">
        <v>1158</v>
      </c>
      <c r="E16" s="319"/>
      <c r="F16" s="321" t="s">
        <v>1159</v>
      </c>
      <c r="G16" s="319"/>
      <c r="H16" s="322"/>
      <c r="I16" s="322"/>
      <c r="J16" s="326"/>
    </row>
    <row r="17" spans="1:10" ht="18" customHeight="1" x14ac:dyDescent="0.5">
      <c r="A17" s="319"/>
      <c r="B17" s="358"/>
      <c r="C17" s="319" t="s">
        <v>1155</v>
      </c>
      <c r="D17" s="327" t="s">
        <v>456</v>
      </c>
      <c r="E17" s="328"/>
      <c r="F17" s="329" t="s">
        <v>1160</v>
      </c>
      <c r="G17" s="319"/>
      <c r="H17" s="322"/>
      <c r="I17" s="322"/>
      <c r="J17" s="330"/>
    </row>
    <row r="18" spans="1:10" ht="18" customHeight="1" x14ac:dyDescent="0.5">
      <c r="A18" s="319"/>
      <c r="B18" s="319"/>
      <c r="C18" s="319" t="s">
        <v>1279</v>
      </c>
      <c r="D18" s="327"/>
      <c r="E18" s="328"/>
      <c r="F18" s="329" t="s">
        <v>1161</v>
      </c>
      <c r="G18" s="319"/>
      <c r="H18" s="322"/>
      <c r="I18" s="322"/>
      <c r="J18" s="326"/>
    </row>
    <row r="19" spans="1:10" ht="18" customHeight="1" x14ac:dyDescent="0.5">
      <c r="A19" s="319"/>
      <c r="B19" s="319"/>
      <c r="C19" s="319" t="s">
        <v>1280</v>
      </c>
      <c r="D19" s="319"/>
      <c r="E19" s="328"/>
      <c r="F19" s="329" t="s">
        <v>1162</v>
      </c>
      <c r="G19" s="319"/>
      <c r="H19" s="322"/>
      <c r="I19" s="322"/>
      <c r="J19" s="326"/>
    </row>
    <row r="20" spans="1:10" ht="18" customHeight="1" x14ac:dyDescent="0.5">
      <c r="A20" s="319"/>
      <c r="B20" s="319"/>
      <c r="C20" s="331" t="s">
        <v>1281</v>
      </c>
      <c r="D20" s="319"/>
      <c r="E20" s="328"/>
      <c r="F20" s="332" t="s">
        <v>1163</v>
      </c>
      <c r="G20" s="319"/>
      <c r="H20" s="322"/>
      <c r="I20" s="322"/>
      <c r="J20" s="330"/>
    </row>
    <row r="21" spans="1:10" ht="18" customHeight="1" x14ac:dyDescent="0.5">
      <c r="A21" s="319"/>
      <c r="B21" s="319"/>
      <c r="C21" s="333" t="s">
        <v>1164</v>
      </c>
      <c r="D21" s="319"/>
      <c r="E21" s="328"/>
      <c r="F21" s="329" t="s">
        <v>1165</v>
      </c>
      <c r="G21" s="319"/>
      <c r="H21" s="322"/>
      <c r="I21" s="322"/>
      <c r="J21" s="330"/>
    </row>
    <row r="22" spans="1:10" ht="18" customHeight="1" x14ac:dyDescent="0.5">
      <c r="A22" s="319"/>
      <c r="B22" s="319"/>
      <c r="C22" s="333" t="s">
        <v>1166</v>
      </c>
      <c r="D22" s="319"/>
      <c r="E22" s="328"/>
      <c r="F22" s="329" t="s">
        <v>1167</v>
      </c>
      <c r="G22" s="319"/>
      <c r="H22" s="322"/>
      <c r="I22" s="322"/>
      <c r="J22" s="330"/>
    </row>
    <row r="23" spans="1:10" ht="18" customHeight="1" x14ac:dyDescent="0.5">
      <c r="A23" s="319"/>
      <c r="B23" s="319"/>
      <c r="C23" s="319" t="s">
        <v>1282</v>
      </c>
      <c r="D23" s="327"/>
      <c r="E23" s="328"/>
      <c r="F23" s="332" t="s">
        <v>1168</v>
      </c>
      <c r="G23" s="319"/>
      <c r="H23" s="322"/>
      <c r="I23" s="322"/>
      <c r="J23" s="319"/>
    </row>
    <row r="24" spans="1:10" ht="18" customHeight="1" x14ac:dyDescent="0.5">
      <c r="A24" s="319"/>
      <c r="B24" s="319"/>
      <c r="C24" s="319" t="s">
        <v>1169</v>
      </c>
      <c r="D24" s="319"/>
      <c r="E24" s="328"/>
      <c r="F24" s="332" t="s">
        <v>1170</v>
      </c>
      <c r="G24" s="319"/>
      <c r="H24" s="322"/>
      <c r="I24" s="322"/>
      <c r="J24" s="319"/>
    </row>
    <row r="25" spans="1:10" ht="18" customHeight="1" x14ac:dyDescent="0.5">
      <c r="A25" s="319"/>
      <c r="B25" s="319"/>
      <c r="C25" s="319"/>
      <c r="D25" s="319"/>
      <c r="E25" s="328"/>
      <c r="F25" s="332"/>
      <c r="G25" s="319"/>
      <c r="H25" s="322"/>
      <c r="I25" s="322"/>
      <c r="J25" s="319"/>
    </row>
    <row r="26" spans="1:10" ht="18" customHeight="1" x14ac:dyDescent="0.5">
      <c r="A26" s="319"/>
      <c r="B26" s="319"/>
      <c r="C26" s="319" t="s">
        <v>1283</v>
      </c>
      <c r="D26" s="319"/>
      <c r="E26" s="328"/>
      <c r="F26" s="332" t="s">
        <v>1171</v>
      </c>
      <c r="G26" s="319"/>
      <c r="H26" s="322"/>
      <c r="I26" s="322"/>
      <c r="J26" s="319"/>
    </row>
    <row r="27" spans="1:10" ht="18" customHeight="1" x14ac:dyDescent="0.5">
      <c r="A27" s="319"/>
      <c r="B27" s="319"/>
      <c r="C27" s="319" t="s">
        <v>1172</v>
      </c>
      <c r="D27" s="327" t="s">
        <v>1173</v>
      </c>
      <c r="E27" s="328"/>
      <c r="F27" s="328" t="s">
        <v>1174</v>
      </c>
      <c r="G27" s="327"/>
      <c r="H27" s="322"/>
      <c r="I27" s="323" t="s">
        <v>1175</v>
      </c>
      <c r="J27" s="327" t="s">
        <v>1176</v>
      </c>
    </row>
    <row r="28" spans="1:10" ht="18" customHeight="1" x14ac:dyDescent="0.5">
      <c r="A28" s="319"/>
      <c r="B28" s="319"/>
      <c r="C28" s="319" t="s">
        <v>1284</v>
      </c>
      <c r="D28" s="327" t="s">
        <v>956</v>
      </c>
      <c r="E28" s="328"/>
      <c r="F28" s="334" t="s">
        <v>1177</v>
      </c>
      <c r="G28" s="319"/>
      <c r="H28" s="322"/>
      <c r="I28" s="323"/>
      <c r="J28" s="327" t="s">
        <v>1178</v>
      </c>
    </row>
    <row r="29" spans="1:10" ht="18" customHeight="1" x14ac:dyDescent="0.5">
      <c r="A29" s="319"/>
      <c r="B29" s="319"/>
      <c r="C29" s="319" t="s">
        <v>1285</v>
      </c>
      <c r="D29" s="319"/>
      <c r="E29" s="328"/>
      <c r="F29" s="328" t="s">
        <v>1179</v>
      </c>
      <c r="G29" s="327"/>
      <c r="H29" s="323"/>
      <c r="I29" s="323"/>
      <c r="J29" s="327" t="s">
        <v>1180</v>
      </c>
    </row>
    <row r="30" spans="1:10" ht="18" customHeight="1" x14ac:dyDescent="0.5">
      <c r="A30" s="319"/>
      <c r="B30" s="319"/>
      <c r="C30" s="319" t="s">
        <v>1286</v>
      </c>
      <c r="D30" s="319"/>
      <c r="E30" s="328"/>
      <c r="F30" s="328" t="s">
        <v>1181</v>
      </c>
      <c r="G30" s="319"/>
      <c r="H30" s="323"/>
      <c r="I30" s="323"/>
      <c r="J30" s="327" t="s">
        <v>1182</v>
      </c>
    </row>
    <row r="31" spans="1:10" ht="18" customHeight="1" x14ac:dyDescent="0.5">
      <c r="A31" s="319"/>
      <c r="B31" s="319"/>
      <c r="C31" s="319" t="s">
        <v>1287</v>
      </c>
      <c r="D31" s="319"/>
      <c r="E31" s="319"/>
      <c r="F31" s="319" t="s">
        <v>1183</v>
      </c>
      <c r="G31" s="319"/>
      <c r="H31" s="322"/>
      <c r="I31" s="322"/>
      <c r="J31" s="319"/>
    </row>
    <row r="32" spans="1:10" ht="18" customHeight="1" x14ac:dyDescent="0.5">
      <c r="A32" s="319"/>
      <c r="B32" s="319"/>
      <c r="C32" s="335" t="s">
        <v>1184</v>
      </c>
      <c r="D32" s="319"/>
      <c r="E32" s="319"/>
      <c r="F32" s="319" t="s">
        <v>1185</v>
      </c>
      <c r="G32" s="319"/>
      <c r="H32" s="322"/>
      <c r="I32" s="322"/>
      <c r="J32" s="319"/>
    </row>
    <row r="33" spans="1:10" ht="18" customHeight="1" x14ac:dyDescent="0.5">
      <c r="A33" s="319"/>
      <c r="B33" s="319"/>
      <c r="C33" s="336" t="s">
        <v>1186</v>
      </c>
      <c r="D33" s="319"/>
      <c r="E33" s="319"/>
      <c r="F33" s="319" t="s">
        <v>1187</v>
      </c>
      <c r="G33" s="319"/>
      <c r="H33" s="322"/>
      <c r="I33" s="322"/>
      <c r="J33" s="319"/>
    </row>
    <row r="34" spans="1:10" ht="18" customHeight="1" x14ac:dyDescent="0.5">
      <c r="A34" s="319"/>
      <c r="B34" s="319"/>
      <c r="C34" s="336" t="s">
        <v>1288</v>
      </c>
      <c r="D34" s="319"/>
      <c r="E34" s="319"/>
      <c r="F34" s="319"/>
      <c r="G34" s="319"/>
      <c r="H34" s="322"/>
      <c r="I34" s="322"/>
      <c r="J34" s="319"/>
    </row>
    <row r="35" spans="1:10" ht="18" customHeight="1" x14ac:dyDescent="0.5">
      <c r="A35" s="319"/>
      <c r="B35" s="319"/>
      <c r="C35" s="336" t="s">
        <v>1188</v>
      </c>
      <c r="D35" s="319"/>
      <c r="E35" s="319"/>
      <c r="F35" s="319"/>
      <c r="G35" s="319"/>
      <c r="H35" s="322"/>
      <c r="I35" s="322"/>
      <c r="J35" s="319"/>
    </row>
    <row r="36" spans="1:10" ht="18" customHeight="1" x14ac:dyDescent="0.5">
      <c r="A36" s="319"/>
      <c r="B36" s="319"/>
      <c r="C36" s="336" t="s">
        <v>1189</v>
      </c>
      <c r="D36" s="319"/>
      <c r="E36" s="319"/>
      <c r="F36" s="319"/>
      <c r="G36" s="319"/>
      <c r="H36" s="322"/>
      <c r="I36" s="322"/>
      <c r="J36" s="319"/>
    </row>
    <row r="37" spans="1:10" ht="18" customHeight="1" x14ac:dyDescent="0.5">
      <c r="A37" s="319"/>
      <c r="B37" s="319"/>
      <c r="C37" s="336" t="s">
        <v>1289</v>
      </c>
      <c r="D37" s="327" t="s">
        <v>1190</v>
      </c>
      <c r="E37" s="319"/>
      <c r="F37" s="319"/>
      <c r="G37" s="319"/>
      <c r="H37" s="337"/>
      <c r="I37" s="323" t="s">
        <v>1191</v>
      </c>
      <c r="J37" s="319"/>
    </row>
    <row r="38" spans="1:10" ht="18" customHeight="1" x14ac:dyDescent="0.5">
      <c r="A38" s="319"/>
      <c r="B38" s="319"/>
      <c r="C38" s="336" t="s">
        <v>1192</v>
      </c>
      <c r="D38" s="319"/>
      <c r="E38" s="319"/>
      <c r="F38" s="319"/>
      <c r="G38" s="319"/>
      <c r="H38" s="323"/>
      <c r="I38" s="323" t="s">
        <v>993</v>
      </c>
      <c r="J38" s="319"/>
    </row>
    <row r="39" spans="1:10" ht="18" customHeight="1" x14ac:dyDescent="0.5">
      <c r="A39" s="319"/>
      <c r="B39" s="319"/>
      <c r="C39" s="319" t="s">
        <v>1290</v>
      </c>
      <c r="D39" s="319"/>
      <c r="E39" s="319"/>
      <c r="F39" s="319"/>
      <c r="G39" s="319"/>
      <c r="H39" s="322"/>
      <c r="I39" s="322" t="s">
        <v>1193</v>
      </c>
      <c r="J39" s="319"/>
    </row>
    <row r="40" spans="1:10" ht="18" customHeight="1" x14ac:dyDescent="0.5">
      <c r="A40" s="319"/>
      <c r="B40" s="319"/>
      <c r="C40" s="319" t="s">
        <v>1291</v>
      </c>
      <c r="D40" s="319"/>
      <c r="E40" s="319"/>
      <c r="F40" s="319"/>
      <c r="G40" s="319"/>
      <c r="H40" s="323"/>
      <c r="I40" s="323" t="s">
        <v>1194</v>
      </c>
      <c r="J40" s="319"/>
    </row>
    <row r="41" spans="1:10" ht="18" customHeight="1" x14ac:dyDescent="0.5">
      <c r="A41" s="319"/>
      <c r="B41" s="319"/>
      <c r="C41" s="319" t="s">
        <v>1195</v>
      </c>
      <c r="D41" s="319"/>
      <c r="E41" s="319"/>
      <c r="F41" s="319"/>
      <c r="G41" s="319"/>
      <c r="H41" s="322"/>
      <c r="I41" s="322"/>
      <c r="J41" s="319"/>
    </row>
    <row r="42" spans="1:10" ht="18" customHeight="1" x14ac:dyDescent="0.5">
      <c r="A42" s="319"/>
      <c r="B42" s="319"/>
      <c r="C42" s="319" t="s">
        <v>1292</v>
      </c>
      <c r="D42" s="319" t="s">
        <v>1196</v>
      </c>
      <c r="E42" s="319"/>
      <c r="F42" s="338"/>
      <c r="G42" s="339" t="s">
        <v>674</v>
      </c>
      <c r="H42" s="322"/>
      <c r="I42" s="323" t="s">
        <v>1191</v>
      </c>
      <c r="J42" s="319"/>
    </row>
    <row r="43" spans="1:10" ht="18" customHeight="1" x14ac:dyDescent="0.5">
      <c r="A43" s="319"/>
      <c r="B43" s="319"/>
      <c r="C43" s="319" t="s">
        <v>1197</v>
      </c>
      <c r="D43" s="319" t="s">
        <v>1198</v>
      </c>
      <c r="E43" s="328"/>
      <c r="F43" s="338"/>
      <c r="G43" s="319"/>
      <c r="H43" s="322"/>
      <c r="I43" s="322"/>
      <c r="J43" s="319"/>
    </row>
    <row r="44" spans="1:10" ht="18" customHeight="1" x14ac:dyDescent="0.5">
      <c r="A44" s="319"/>
      <c r="B44" s="319"/>
      <c r="C44" s="319" t="s">
        <v>1199</v>
      </c>
      <c r="D44" s="319" t="s">
        <v>1200</v>
      </c>
      <c r="E44" s="328"/>
      <c r="F44" s="338"/>
      <c r="G44" s="319"/>
      <c r="H44" s="322"/>
      <c r="I44" s="322"/>
      <c r="J44" s="319"/>
    </row>
    <row r="45" spans="1:10" ht="18" customHeight="1" x14ac:dyDescent="0.5">
      <c r="A45" s="319"/>
      <c r="B45" s="319"/>
      <c r="C45" s="319" t="s">
        <v>1201</v>
      </c>
      <c r="D45" s="319" t="s">
        <v>1202</v>
      </c>
      <c r="E45" s="319"/>
      <c r="F45" s="338"/>
      <c r="G45" s="319"/>
      <c r="H45" s="322"/>
      <c r="I45" s="322"/>
      <c r="J45" s="319"/>
    </row>
    <row r="46" spans="1:10" ht="18" customHeight="1" x14ac:dyDescent="0.5">
      <c r="A46" s="319"/>
      <c r="B46" s="319"/>
      <c r="C46" s="319" t="s">
        <v>1203</v>
      </c>
      <c r="D46" s="319" t="s">
        <v>1017</v>
      </c>
      <c r="E46" s="319"/>
      <c r="F46" s="319" t="s">
        <v>1204</v>
      </c>
      <c r="G46" s="319"/>
      <c r="H46" s="322"/>
      <c r="I46" s="322"/>
      <c r="J46" s="319"/>
    </row>
    <row r="47" spans="1:10" ht="18" customHeight="1" x14ac:dyDescent="0.5">
      <c r="A47" s="319"/>
      <c r="B47" s="319"/>
      <c r="C47" s="319" t="s">
        <v>1205</v>
      </c>
      <c r="D47" s="319"/>
      <c r="E47" s="319"/>
      <c r="F47" s="328" t="s">
        <v>1206</v>
      </c>
      <c r="G47" s="319"/>
      <c r="H47" s="322"/>
      <c r="I47" s="322"/>
      <c r="J47" s="319"/>
    </row>
    <row r="48" spans="1:10" ht="18" customHeight="1" x14ac:dyDescent="0.5">
      <c r="A48" s="319"/>
      <c r="B48" s="319"/>
      <c r="C48" s="319"/>
      <c r="D48" s="319"/>
      <c r="E48" s="319"/>
      <c r="F48" s="328" t="s">
        <v>1207</v>
      </c>
      <c r="G48" s="319"/>
      <c r="H48" s="322"/>
      <c r="I48" s="322"/>
      <c r="J48" s="319"/>
    </row>
    <row r="49" spans="1:10" ht="18" customHeight="1" x14ac:dyDescent="0.5">
      <c r="A49" s="319"/>
      <c r="B49" s="319"/>
      <c r="C49" s="319"/>
      <c r="D49" s="319"/>
      <c r="E49" s="319"/>
      <c r="F49" s="319" t="s">
        <v>1208</v>
      </c>
      <c r="G49" s="319"/>
      <c r="H49" s="322"/>
      <c r="I49" s="322"/>
      <c r="J49" s="319"/>
    </row>
    <row r="50" spans="1:10" ht="18" customHeight="1" x14ac:dyDescent="0.5">
      <c r="A50" s="319"/>
      <c r="B50" s="319"/>
      <c r="C50" s="319" t="s">
        <v>1293</v>
      </c>
      <c r="D50" s="319"/>
      <c r="E50" s="319"/>
      <c r="F50" s="319"/>
      <c r="G50" s="319"/>
      <c r="H50" s="322"/>
      <c r="I50" s="322"/>
      <c r="J50" s="319"/>
    </row>
    <row r="51" spans="1:10" ht="18" customHeight="1" x14ac:dyDescent="0.5">
      <c r="A51" s="319"/>
      <c r="B51" s="319"/>
      <c r="C51" s="319" t="s">
        <v>1209</v>
      </c>
      <c r="D51" s="319"/>
      <c r="E51" s="319"/>
      <c r="F51" s="319"/>
      <c r="G51" s="319"/>
      <c r="H51" s="322"/>
      <c r="I51" s="322"/>
      <c r="J51" s="319"/>
    </row>
    <row r="52" spans="1:10" ht="18" customHeight="1" x14ac:dyDescent="0.5">
      <c r="A52" s="319"/>
      <c r="B52" s="319"/>
      <c r="C52" s="319" t="s">
        <v>1210</v>
      </c>
      <c r="D52" s="319" t="s">
        <v>1211</v>
      </c>
      <c r="E52" s="319"/>
      <c r="F52" s="319" t="s">
        <v>1212</v>
      </c>
      <c r="G52" s="319"/>
      <c r="H52" s="322"/>
      <c r="I52" s="323" t="s">
        <v>1213</v>
      </c>
      <c r="J52" s="319" t="s">
        <v>1176</v>
      </c>
    </row>
    <row r="53" spans="1:10" ht="18" customHeight="1" x14ac:dyDescent="0.5">
      <c r="A53" s="319"/>
      <c r="B53" s="319"/>
      <c r="C53" s="319"/>
      <c r="D53" s="319" t="s">
        <v>1214</v>
      </c>
      <c r="E53" s="319"/>
      <c r="F53" s="319" t="s">
        <v>1215</v>
      </c>
      <c r="G53" s="319"/>
      <c r="H53" s="322"/>
      <c r="I53" s="322"/>
      <c r="J53" s="319" t="s">
        <v>1202</v>
      </c>
    </row>
    <row r="54" spans="1:10" ht="18" customHeight="1" x14ac:dyDescent="0.5">
      <c r="A54" s="319"/>
      <c r="B54" s="319"/>
      <c r="C54" s="319"/>
      <c r="D54" s="319"/>
      <c r="E54" s="319"/>
      <c r="F54" s="319" t="s">
        <v>1216</v>
      </c>
      <c r="G54" s="319"/>
      <c r="H54" s="322"/>
      <c r="I54" s="322"/>
      <c r="J54" s="319"/>
    </row>
    <row r="55" spans="1:10" ht="18" customHeight="1" x14ac:dyDescent="0.5">
      <c r="A55" s="319"/>
      <c r="B55" s="319"/>
      <c r="C55" s="319" t="s">
        <v>1217</v>
      </c>
      <c r="D55" s="327"/>
      <c r="E55" s="319"/>
      <c r="F55" s="319"/>
      <c r="G55" s="319"/>
      <c r="H55" s="322"/>
      <c r="I55" s="322"/>
      <c r="J55" s="319"/>
    </row>
    <row r="56" spans="1:10" ht="18" customHeight="1" x14ac:dyDescent="0.5">
      <c r="A56" s="319"/>
      <c r="B56" s="319"/>
      <c r="C56" s="319" t="s">
        <v>1218</v>
      </c>
      <c r="D56" s="327"/>
      <c r="E56" s="319"/>
      <c r="F56" s="319"/>
      <c r="G56" s="319"/>
      <c r="H56" s="322"/>
      <c r="I56" s="322"/>
      <c r="J56" s="319"/>
    </row>
    <row r="57" spans="1:10" ht="18" customHeight="1" x14ac:dyDescent="0.5">
      <c r="A57" s="319"/>
      <c r="B57" s="319"/>
      <c r="C57" s="327" t="s">
        <v>1219</v>
      </c>
      <c r="D57" s="327"/>
      <c r="E57" s="327" t="s">
        <v>122</v>
      </c>
      <c r="F57" s="319"/>
      <c r="G57" s="319"/>
      <c r="H57" s="322"/>
      <c r="I57" s="323" t="s">
        <v>1220</v>
      </c>
      <c r="J57" s="319" t="s">
        <v>1176</v>
      </c>
    </row>
    <row r="58" spans="1:10" ht="18" customHeight="1" x14ac:dyDescent="0.5">
      <c r="A58" s="319"/>
      <c r="B58" s="319"/>
      <c r="C58" s="321" t="s">
        <v>1221</v>
      </c>
      <c r="D58" s="327" t="s">
        <v>1222</v>
      </c>
      <c r="E58" s="319"/>
      <c r="F58" s="319"/>
      <c r="G58" s="319"/>
      <c r="H58" s="322"/>
      <c r="I58" s="322"/>
      <c r="J58" s="319" t="s">
        <v>1202</v>
      </c>
    </row>
    <row r="59" spans="1:10" ht="18" customHeight="1" x14ac:dyDescent="0.5">
      <c r="A59" s="319"/>
      <c r="B59" s="319"/>
      <c r="C59" s="319" t="s">
        <v>1223</v>
      </c>
      <c r="D59" s="327" t="s">
        <v>1224</v>
      </c>
      <c r="E59" s="319"/>
      <c r="F59" s="319"/>
      <c r="G59" s="319"/>
      <c r="H59" s="322"/>
      <c r="I59" s="323" t="s">
        <v>1220</v>
      </c>
      <c r="J59" s="319"/>
    </row>
    <row r="60" spans="1:10" ht="18" customHeight="1" x14ac:dyDescent="0.5">
      <c r="A60" s="319"/>
      <c r="B60" s="319"/>
      <c r="C60" s="319" t="s">
        <v>1225</v>
      </c>
      <c r="D60" s="327" t="s">
        <v>1222</v>
      </c>
      <c r="E60" s="319"/>
      <c r="F60" s="319"/>
      <c r="G60" s="319"/>
      <c r="H60" s="322"/>
      <c r="I60" s="322"/>
      <c r="J60" s="319"/>
    </row>
    <row r="61" spans="1:10" ht="18" customHeight="1" x14ac:dyDescent="0.5">
      <c r="A61" s="319"/>
      <c r="B61" s="319"/>
      <c r="C61" s="319" t="s">
        <v>1226</v>
      </c>
      <c r="D61" s="327" t="s">
        <v>1190</v>
      </c>
      <c r="E61" s="319"/>
      <c r="F61" s="319"/>
      <c r="G61" s="319"/>
      <c r="H61" s="322"/>
      <c r="I61" s="323" t="s">
        <v>1227</v>
      </c>
      <c r="J61" s="319" t="s">
        <v>1228</v>
      </c>
    </row>
    <row r="62" spans="1:10" ht="18" customHeight="1" x14ac:dyDescent="0.5">
      <c r="A62" s="319"/>
      <c r="B62" s="319"/>
      <c r="C62" s="319" t="s">
        <v>1229</v>
      </c>
      <c r="D62" s="327"/>
      <c r="E62" s="319"/>
      <c r="F62" s="319"/>
      <c r="G62" s="319"/>
      <c r="H62" s="322"/>
      <c r="I62" s="323" t="s">
        <v>1230</v>
      </c>
      <c r="J62" s="319" t="s">
        <v>1176</v>
      </c>
    </row>
    <row r="63" spans="1:10" ht="18" customHeight="1" x14ac:dyDescent="0.5">
      <c r="A63" s="319"/>
      <c r="B63" s="319"/>
      <c r="C63" s="319"/>
      <c r="D63" s="327"/>
      <c r="E63" s="319"/>
      <c r="F63" s="319"/>
      <c r="G63" s="319"/>
      <c r="H63" s="322"/>
      <c r="I63" s="322"/>
      <c r="J63" s="319" t="s">
        <v>1228</v>
      </c>
    </row>
    <row r="64" spans="1:10" ht="18" customHeight="1" x14ac:dyDescent="0.5">
      <c r="A64" s="319"/>
      <c r="B64" s="319"/>
      <c r="C64" s="319" t="s">
        <v>1294</v>
      </c>
      <c r="D64" s="327"/>
      <c r="E64" s="319"/>
      <c r="F64" s="319"/>
      <c r="G64" s="319"/>
      <c r="H64" s="322"/>
      <c r="I64" s="322"/>
      <c r="J64" s="319" t="s">
        <v>1231</v>
      </c>
    </row>
    <row r="65" spans="1:10" ht="18" customHeight="1" x14ac:dyDescent="0.5">
      <c r="A65" s="343"/>
      <c r="B65" s="343"/>
      <c r="C65" s="343" t="s">
        <v>1232</v>
      </c>
      <c r="D65" s="359"/>
      <c r="E65" s="343"/>
      <c r="F65" s="343"/>
      <c r="G65" s="343"/>
      <c r="H65" s="347"/>
      <c r="I65" s="347"/>
      <c r="J65" s="343"/>
    </row>
    <row r="66" spans="1:10" ht="18" customHeight="1" x14ac:dyDescent="0.5">
      <c r="A66" s="360"/>
      <c r="B66" s="361" t="s">
        <v>1233</v>
      </c>
      <c r="C66" s="362" t="s">
        <v>1295</v>
      </c>
      <c r="D66" s="363"/>
      <c r="E66" s="363" t="s">
        <v>122</v>
      </c>
      <c r="F66" s="360" t="s">
        <v>1234</v>
      </c>
      <c r="G66" s="360"/>
      <c r="H66" s="364"/>
      <c r="I66" s="365" t="s">
        <v>1220</v>
      </c>
      <c r="J66" s="360" t="s">
        <v>1176</v>
      </c>
    </row>
    <row r="67" spans="1:10" ht="18" customHeight="1" x14ac:dyDescent="0.5">
      <c r="A67" s="319"/>
      <c r="B67" s="320" t="s">
        <v>1235</v>
      </c>
      <c r="C67" s="340" t="s">
        <v>1236</v>
      </c>
      <c r="D67" s="327"/>
      <c r="E67" s="327" t="s">
        <v>1237</v>
      </c>
      <c r="F67" s="319" t="s">
        <v>1238</v>
      </c>
      <c r="G67" s="319"/>
      <c r="H67" s="322"/>
      <c r="I67" s="322"/>
      <c r="J67" s="319" t="s">
        <v>1202</v>
      </c>
    </row>
    <row r="68" spans="1:10" ht="18" customHeight="1" x14ac:dyDescent="0.5">
      <c r="A68" s="319"/>
      <c r="B68" s="320" t="s">
        <v>1181</v>
      </c>
      <c r="C68" s="319" t="s">
        <v>1239</v>
      </c>
      <c r="D68" s="319"/>
      <c r="E68" s="319"/>
      <c r="F68" s="319" t="s">
        <v>1240</v>
      </c>
      <c r="G68" s="319"/>
      <c r="H68" s="322"/>
      <c r="I68" s="322"/>
      <c r="J68" s="319"/>
    </row>
    <row r="69" spans="1:10" ht="18" customHeight="1" x14ac:dyDescent="0.5">
      <c r="A69" s="319"/>
      <c r="B69" s="320" t="s">
        <v>1168</v>
      </c>
      <c r="C69" s="340" t="s">
        <v>1241</v>
      </c>
      <c r="D69" s="319"/>
      <c r="E69" s="319"/>
      <c r="F69" s="319" t="s">
        <v>1242</v>
      </c>
      <c r="G69" s="319"/>
      <c r="H69" s="322"/>
      <c r="I69" s="322"/>
      <c r="J69" s="319"/>
    </row>
    <row r="70" spans="1:10" ht="18" customHeight="1" x14ac:dyDescent="0.5">
      <c r="A70" s="319"/>
      <c r="B70" s="320" t="s">
        <v>1243</v>
      </c>
      <c r="C70" s="319" t="s">
        <v>1244</v>
      </c>
      <c r="D70" s="319"/>
      <c r="E70" s="319"/>
      <c r="F70" s="319"/>
      <c r="G70" s="319"/>
      <c r="H70" s="322"/>
      <c r="I70" s="322"/>
      <c r="J70" s="327"/>
    </row>
    <row r="71" spans="1:10" ht="18" customHeight="1" x14ac:dyDescent="0.5">
      <c r="A71" s="319"/>
      <c r="B71" s="319"/>
      <c r="C71" s="319" t="s">
        <v>1296</v>
      </c>
      <c r="D71" s="319"/>
      <c r="E71" s="319"/>
      <c r="F71" s="319" t="s">
        <v>1245</v>
      </c>
      <c r="G71" s="319"/>
      <c r="H71" s="322"/>
      <c r="I71" s="323" t="s">
        <v>1220</v>
      </c>
      <c r="J71" s="327" t="s">
        <v>1246</v>
      </c>
    </row>
    <row r="72" spans="1:10" ht="18" customHeight="1" x14ac:dyDescent="0.5">
      <c r="A72" s="319"/>
      <c r="B72" s="319"/>
      <c r="C72" s="319" t="s">
        <v>1247</v>
      </c>
      <c r="D72" s="319"/>
      <c r="E72" s="319"/>
      <c r="F72" s="319" t="s">
        <v>1248</v>
      </c>
      <c r="G72" s="319"/>
      <c r="H72" s="322"/>
      <c r="I72" s="323"/>
      <c r="J72" s="327"/>
    </row>
    <row r="73" spans="1:10" ht="18" customHeight="1" x14ac:dyDescent="0.5">
      <c r="A73" s="319"/>
      <c r="B73" s="319"/>
      <c r="C73" s="319" t="s">
        <v>1249</v>
      </c>
      <c r="D73" s="319"/>
      <c r="E73" s="319"/>
      <c r="F73" s="319" t="s">
        <v>1250</v>
      </c>
      <c r="G73" s="319"/>
      <c r="H73" s="322"/>
      <c r="I73" s="322"/>
      <c r="J73" s="327"/>
    </row>
    <row r="74" spans="1:10" ht="18" customHeight="1" x14ac:dyDescent="0.5">
      <c r="A74" s="319"/>
      <c r="B74" s="319"/>
      <c r="C74" s="319" t="s">
        <v>1251</v>
      </c>
      <c r="D74" s="319"/>
      <c r="E74" s="319"/>
      <c r="F74" s="319"/>
      <c r="G74" s="319"/>
      <c r="H74" s="322"/>
      <c r="I74" s="322"/>
      <c r="J74" s="327"/>
    </row>
    <row r="75" spans="1:10" ht="18" customHeight="1" x14ac:dyDescent="0.5">
      <c r="A75" s="319"/>
      <c r="B75" s="319"/>
      <c r="C75" s="319" t="s">
        <v>1252</v>
      </c>
      <c r="D75" s="319"/>
      <c r="E75" s="319"/>
      <c r="F75" s="319"/>
      <c r="G75" s="319"/>
      <c r="H75" s="322"/>
      <c r="I75" s="322"/>
      <c r="J75" s="327"/>
    </row>
    <row r="76" spans="1:10" ht="18" customHeight="1" x14ac:dyDescent="0.5">
      <c r="A76" s="319"/>
      <c r="B76" s="319"/>
      <c r="C76" s="341" t="s">
        <v>1253</v>
      </c>
      <c r="D76" s="319"/>
      <c r="E76" s="319"/>
      <c r="F76" s="319"/>
      <c r="G76" s="319"/>
      <c r="H76" s="322"/>
      <c r="I76" s="322"/>
      <c r="J76" s="327"/>
    </row>
    <row r="77" spans="1:10" ht="18" customHeight="1" x14ac:dyDescent="0.5">
      <c r="A77" s="319"/>
      <c r="B77" s="319"/>
      <c r="C77" s="341" t="s">
        <v>1254</v>
      </c>
      <c r="D77" s="319"/>
      <c r="E77" s="319"/>
      <c r="F77" s="319"/>
      <c r="G77" s="319"/>
      <c r="H77" s="322"/>
      <c r="I77" s="322"/>
      <c r="J77" s="327"/>
    </row>
    <row r="78" spans="1:10" ht="18" customHeight="1" x14ac:dyDescent="0.5">
      <c r="A78" s="319"/>
      <c r="B78" s="319"/>
      <c r="C78" s="341" t="s">
        <v>1255</v>
      </c>
      <c r="D78" s="342"/>
      <c r="E78" s="319"/>
      <c r="F78" s="319"/>
      <c r="G78" s="319"/>
      <c r="H78" s="323"/>
      <c r="I78" s="323"/>
      <c r="J78" s="319"/>
    </row>
    <row r="79" spans="1:10" ht="18" customHeight="1" x14ac:dyDescent="0.5">
      <c r="A79" s="319"/>
      <c r="B79" s="319"/>
      <c r="C79" s="340" t="s">
        <v>1297</v>
      </c>
      <c r="D79" s="319"/>
      <c r="E79" s="319"/>
      <c r="F79" s="319"/>
      <c r="G79" s="319"/>
      <c r="H79" s="322"/>
      <c r="I79" s="323"/>
      <c r="J79" s="327" t="s">
        <v>1151</v>
      </c>
    </row>
    <row r="80" spans="1:10" ht="18" customHeight="1" x14ac:dyDescent="0.5">
      <c r="A80" s="319"/>
      <c r="B80" s="319"/>
      <c r="C80" s="319" t="s">
        <v>1256</v>
      </c>
      <c r="D80" s="319"/>
      <c r="E80" s="319"/>
      <c r="F80" s="319"/>
      <c r="G80" s="319"/>
      <c r="H80" s="322"/>
      <c r="I80" s="323"/>
      <c r="J80" s="327"/>
    </row>
    <row r="81" spans="1:10" ht="18" customHeight="1" x14ac:dyDescent="0.5">
      <c r="A81" s="319"/>
      <c r="B81" s="319"/>
      <c r="C81" s="319" t="s">
        <v>1257</v>
      </c>
      <c r="D81" s="319"/>
      <c r="E81" s="319"/>
      <c r="F81" s="319"/>
      <c r="G81" s="319"/>
      <c r="H81" s="322"/>
      <c r="I81" s="322"/>
      <c r="J81" s="319"/>
    </row>
    <row r="82" spans="1:10" ht="18" customHeight="1" x14ac:dyDescent="0.5">
      <c r="A82" s="319"/>
      <c r="B82" s="319"/>
      <c r="C82" s="319" t="s">
        <v>1258</v>
      </c>
      <c r="D82" s="319"/>
      <c r="E82" s="319"/>
      <c r="F82" s="319"/>
      <c r="G82" s="319"/>
      <c r="H82" s="322"/>
      <c r="I82" s="322"/>
      <c r="J82" s="319"/>
    </row>
    <row r="83" spans="1:10" ht="18" customHeight="1" x14ac:dyDescent="0.5">
      <c r="A83" s="319"/>
      <c r="B83" s="319"/>
      <c r="C83" s="319" t="s">
        <v>1259</v>
      </c>
      <c r="D83" s="319"/>
      <c r="E83" s="319"/>
      <c r="F83" s="319"/>
      <c r="G83" s="319"/>
      <c r="H83" s="322"/>
      <c r="I83" s="322"/>
      <c r="J83" s="319"/>
    </row>
    <row r="84" spans="1:10" ht="18" customHeight="1" x14ac:dyDescent="0.5">
      <c r="A84" s="343"/>
      <c r="B84" s="343"/>
      <c r="C84" s="343" t="s">
        <v>1260</v>
      </c>
      <c r="D84" s="343"/>
      <c r="E84" s="344"/>
      <c r="F84" s="345" t="s">
        <v>1134</v>
      </c>
      <c r="G84" s="346">
        <v>0</v>
      </c>
      <c r="H84" s="346" t="s">
        <v>706</v>
      </c>
      <c r="I84" s="347"/>
      <c r="J84" s="343"/>
    </row>
  </sheetData>
  <mergeCells count="12">
    <mergeCell ref="I10:I11"/>
    <mergeCell ref="J10:J11"/>
    <mergeCell ref="A1:J1"/>
    <mergeCell ref="A2:I2"/>
    <mergeCell ref="B7:J7"/>
    <mergeCell ref="A10:A11"/>
    <mergeCell ref="B10:B11"/>
    <mergeCell ref="C10:C11"/>
    <mergeCell ref="D10:D11"/>
    <mergeCell ref="E10:E11"/>
    <mergeCell ref="F10:F11"/>
    <mergeCell ref="G10:H10"/>
  </mergeCells>
  <pageMargins left="0.64" right="0.2" top="0.24" bottom="0.24" header="0.2" footer="0.2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topLeftCell="A16" workbookViewId="0">
      <selection activeCell="S64" sqref="S64"/>
    </sheetView>
  </sheetViews>
  <sheetFormatPr defaultRowHeight="21.75" x14ac:dyDescent="0.5"/>
  <cols>
    <col min="1" max="1" width="4.25" style="387" customWidth="1"/>
    <col min="2" max="2" width="6" style="387" customWidth="1"/>
    <col min="3" max="3" width="12.5" style="387" customWidth="1"/>
    <col min="4" max="4" width="35.75" style="416" customWidth="1"/>
    <col min="5" max="5" width="11.875" style="415" customWidth="1"/>
    <col min="6" max="6" width="10" style="415" customWidth="1"/>
    <col min="7" max="7" width="17.5" style="416" customWidth="1"/>
    <col min="8" max="8" width="5.625" style="416" customWidth="1"/>
    <col min="9" max="9" width="7.625" style="417" customWidth="1"/>
    <col min="10" max="10" width="10.125" style="387" customWidth="1"/>
    <col min="11" max="11" width="7.25" style="418" customWidth="1"/>
    <col min="12" max="245" width="9.125" style="387"/>
    <col min="246" max="246" width="13.625" style="387" customWidth="1"/>
    <col min="247" max="247" width="6" style="387" customWidth="1"/>
    <col min="248" max="248" width="15.25" style="387" customWidth="1"/>
    <col min="249" max="249" width="28.375" style="387" customWidth="1"/>
    <col min="250" max="250" width="14.5" style="387" customWidth="1"/>
    <col min="251" max="251" width="16.375" style="387" customWidth="1"/>
    <col min="252" max="252" width="7.625" style="387" customWidth="1"/>
    <col min="253" max="253" width="5.875" style="387" customWidth="1"/>
    <col min="254" max="254" width="7" style="387" customWidth="1"/>
    <col min="255" max="255" width="6.875" style="387" customWidth="1"/>
    <col min="256" max="501" width="9.125" style="387"/>
    <col min="502" max="502" width="13.625" style="387" customWidth="1"/>
    <col min="503" max="503" width="6" style="387" customWidth="1"/>
    <col min="504" max="504" width="15.25" style="387" customWidth="1"/>
    <col min="505" max="505" width="28.375" style="387" customWidth="1"/>
    <col min="506" max="506" width="14.5" style="387" customWidth="1"/>
    <col min="507" max="507" width="16.375" style="387" customWidth="1"/>
    <col min="508" max="508" width="7.625" style="387" customWidth="1"/>
    <col min="509" max="509" width="5.875" style="387" customWidth="1"/>
    <col min="510" max="510" width="7" style="387" customWidth="1"/>
    <col min="511" max="511" width="6.875" style="387" customWidth="1"/>
    <col min="512" max="757" width="9.125" style="387"/>
    <col min="758" max="758" width="13.625" style="387" customWidth="1"/>
    <col min="759" max="759" width="6" style="387" customWidth="1"/>
    <col min="760" max="760" width="15.25" style="387" customWidth="1"/>
    <col min="761" max="761" width="28.375" style="387" customWidth="1"/>
    <col min="762" max="762" width="14.5" style="387" customWidth="1"/>
    <col min="763" max="763" width="16.375" style="387" customWidth="1"/>
    <col min="764" max="764" width="7.625" style="387" customWidth="1"/>
    <col min="765" max="765" width="5.875" style="387" customWidth="1"/>
    <col min="766" max="766" width="7" style="387" customWidth="1"/>
    <col min="767" max="767" width="6.875" style="387" customWidth="1"/>
    <col min="768" max="1013" width="9.125" style="387"/>
    <col min="1014" max="1014" width="13.625" style="387" customWidth="1"/>
    <col min="1015" max="1015" width="6" style="387" customWidth="1"/>
    <col min="1016" max="1016" width="15.25" style="387" customWidth="1"/>
    <col min="1017" max="1017" width="28.375" style="387" customWidth="1"/>
    <col min="1018" max="1018" width="14.5" style="387" customWidth="1"/>
    <col min="1019" max="1019" width="16.375" style="387" customWidth="1"/>
    <col min="1020" max="1020" width="7.625" style="387" customWidth="1"/>
    <col min="1021" max="1021" width="5.875" style="387" customWidth="1"/>
    <col min="1022" max="1022" width="7" style="387" customWidth="1"/>
    <col min="1023" max="1023" width="6.875" style="387" customWidth="1"/>
    <col min="1024" max="1269" width="9.125" style="387"/>
    <col min="1270" max="1270" width="13.625" style="387" customWidth="1"/>
    <col min="1271" max="1271" width="6" style="387" customWidth="1"/>
    <col min="1272" max="1272" width="15.25" style="387" customWidth="1"/>
    <col min="1273" max="1273" width="28.375" style="387" customWidth="1"/>
    <col min="1274" max="1274" width="14.5" style="387" customWidth="1"/>
    <col min="1275" max="1275" width="16.375" style="387" customWidth="1"/>
    <col min="1276" max="1276" width="7.625" style="387" customWidth="1"/>
    <col min="1277" max="1277" width="5.875" style="387" customWidth="1"/>
    <col min="1278" max="1278" width="7" style="387" customWidth="1"/>
    <col min="1279" max="1279" width="6.875" style="387" customWidth="1"/>
    <col min="1280" max="1525" width="9.125" style="387"/>
    <col min="1526" max="1526" width="13.625" style="387" customWidth="1"/>
    <col min="1527" max="1527" width="6" style="387" customWidth="1"/>
    <col min="1528" max="1528" width="15.25" style="387" customWidth="1"/>
    <col min="1529" max="1529" width="28.375" style="387" customWidth="1"/>
    <col min="1530" max="1530" width="14.5" style="387" customWidth="1"/>
    <col min="1531" max="1531" width="16.375" style="387" customWidth="1"/>
    <col min="1532" max="1532" width="7.625" style="387" customWidth="1"/>
    <col min="1533" max="1533" width="5.875" style="387" customWidth="1"/>
    <col min="1534" max="1534" width="7" style="387" customWidth="1"/>
    <col min="1535" max="1535" width="6.875" style="387" customWidth="1"/>
    <col min="1536" max="1781" width="9.125" style="387"/>
    <col min="1782" max="1782" width="13.625" style="387" customWidth="1"/>
    <col min="1783" max="1783" width="6" style="387" customWidth="1"/>
    <col min="1784" max="1784" width="15.25" style="387" customWidth="1"/>
    <col min="1785" max="1785" width="28.375" style="387" customWidth="1"/>
    <col min="1786" max="1786" width="14.5" style="387" customWidth="1"/>
    <col min="1787" max="1787" width="16.375" style="387" customWidth="1"/>
    <col min="1788" max="1788" width="7.625" style="387" customWidth="1"/>
    <col min="1789" max="1789" width="5.875" style="387" customWidth="1"/>
    <col min="1790" max="1790" width="7" style="387" customWidth="1"/>
    <col min="1791" max="1791" width="6.875" style="387" customWidth="1"/>
    <col min="1792" max="2037" width="9.125" style="387"/>
    <col min="2038" max="2038" width="13.625" style="387" customWidth="1"/>
    <col min="2039" max="2039" width="6" style="387" customWidth="1"/>
    <col min="2040" max="2040" width="15.25" style="387" customWidth="1"/>
    <col min="2041" max="2041" width="28.375" style="387" customWidth="1"/>
    <col min="2042" max="2042" width="14.5" style="387" customWidth="1"/>
    <col min="2043" max="2043" width="16.375" style="387" customWidth="1"/>
    <col min="2044" max="2044" width="7.625" style="387" customWidth="1"/>
    <col min="2045" max="2045" width="5.875" style="387" customWidth="1"/>
    <col min="2046" max="2046" width="7" style="387" customWidth="1"/>
    <col min="2047" max="2047" width="6.875" style="387" customWidth="1"/>
    <col min="2048" max="2293" width="9.125" style="387"/>
    <col min="2294" max="2294" width="13.625" style="387" customWidth="1"/>
    <col min="2295" max="2295" width="6" style="387" customWidth="1"/>
    <col min="2296" max="2296" width="15.25" style="387" customWidth="1"/>
    <col min="2297" max="2297" width="28.375" style="387" customWidth="1"/>
    <col min="2298" max="2298" width="14.5" style="387" customWidth="1"/>
    <col min="2299" max="2299" width="16.375" style="387" customWidth="1"/>
    <col min="2300" max="2300" width="7.625" style="387" customWidth="1"/>
    <col min="2301" max="2301" width="5.875" style="387" customWidth="1"/>
    <col min="2302" max="2302" width="7" style="387" customWidth="1"/>
    <col min="2303" max="2303" width="6.875" style="387" customWidth="1"/>
    <col min="2304" max="2549" width="9.125" style="387"/>
    <col min="2550" max="2550" width="13.625" style="387" customWidth="1"/>
    <col min="2551" max="2551" width="6" style="387" customWidth="1"/>
    <col min="2552" max="2552" width="15.25" style="387" customWidth="1"/>
    <col min="2553" max="2553" width="28.375" style="387" customWidth="1"/>
    <col min="2554" max="2554" width="14.5" style="387" customWidth="1"/>
    <col min="2555" max="2555" width="16.375" style="387" customWidth="1"/>
    <col min="2556" max="2556" width="7.625" style="387" customWidth="1"/>
    <col min="2557" max="2557" width="5.875" style="387" customWidth="1"/>
    <col min="2558" max="2558" width="7" style="387" customWidth="1"/>
    <col min="2559" max="2559" width="6.875" style="387" customWidth="1"/>
    <col min="2560" max="2805" width="9.125" style="387"/>
    <col min="2806" max="2806" width="13.625" style="387" customWidth="1"/>
    <col min="2807" max="2807" width="6" style="387" customWidth="1"/>
    <col min="2808" max="2808" width="15.25" style="387" customWidth="1"/>
    <col min="2809" max="2809" width="28.375" style="387" customWidth="1"/>
    <col min="2810" max="2810" width="14.5" style="387" customWidth="1"/>
    <col min="2811" max="2811" width="16.375" style="387" customWidth="1"/>
    <col min="2812" max="2812" width="7.625" style="387" customWidth="1"/>
    <col min="2813" max="2813" width="5.875" style="387" customWidth="1"/>
    <col min="2814" max="2814" width="7" style="387" customWidth="1"/>
    <col min="2815" max="2815" width="6.875" style="387" customWidth="1"/>
    <col min="2816" max="3061" width="9.125" style="387"/>
    <col min="3062" max="3062" width="13.625" style="387" customWidth="1"/>
    <col min="3063" max="3063" width="6" style="387" customWidth="1"/>
    <col min="3064" max="3064" width="15.25" style="387" customWidth="1"/>
    <col min="3065" max="3065" width="28.375" style="387" customWidth="1"/>
    <col min="3066" max="3066" width="14.5" style="387" customWidth="1"/>
    <col min="3067" max="3067" width="16.375" style="387" customWidth="1"/>
    <col min="3068" max="3068" width="7.625" style="387" customWidth="1"/>
    <col min="3069" max="3069" width="5.875" style="387" customWidth="1"/>
    <col min="3070" max="3070" width="7" style="387" customWidth="1"/>
    <col min="3071" max="3071" width="6.875" style="387" customWidth="1"/>
    <col min="3072" max="3317" width="9.125" style="387"/>
    <col min="3318" max="3318" width="13.625" style="387" customWidth="1"/>
    <col min="3319" max="3319" width="6" style="387" customWidth="1"/>
    <col min="3320" max="3320" width="15.25" style="387" customWidth="1"/>
    <col min="3321" max="3321" width="28.375" style="387" customWidth="1"/>
    <col min="3322" max="3322" width="14.5" style="387" customWidth="1"/>
    <col min="3323" max="3323" width="16.375" style="387" customWidth="1"/>
    <col min="3324" max="3324" width="7.625" style="387" customWidth="1"/>
    <col min="3325" max="3325" width="5.875" style="387" customWidth="1"/>
    <col min="3326" max="3326" width="7" style="387" customWidth="1"/>
    <col min="3327" max="3327" width="6.875" style="387" customWidth="1"/>
    <col min="3328" max="3573" width="9.125" style="387"/>
    <col min="3574" max="3574" width="13.625" style="387" customWidth="1"/>
    <col min="3575" max="3575" width="6" style="387" customWidth="1"/>
    <col min="3576" max="3576" width="15.25" style="387" customWidth="1"/>
    <col min="3577" max="3577" width="28.375" style="387" customWidth="1"/>
    <col min="3578" max="3578" width="14.5" style="387" customWidth="1"/>
    <col min="3579" max="3579" width="16.375" style="387" customWidth="1"/>
    <col min="3580" max="3580" width="7.625" style="387" customWidth="1"/>
    <col min="3581" max="3581" width="5.875" style="387" customWidth="1"/>
    <col min="3582" max="3582" width="7" style="387" customWidth="1"/>
    <col min="3583" max="3583" width="6.875" style="387" customWidth="1"/>
    <col min="3584" max="3829" width="9.125" style="387"/>
    <col min="3830" max="3830" width="13.625" style="387" customWidth="1"/>
    <col min="3831" max="3831" width="6" style="387" customWidth="1"/>
    <col min="3832" max="3832" width="15.25" style="387" customWidth="1"/>
    <col min="3833" max="3833" width="28.375" style="387" customWidth="1"/>
    <col min="3834" max="3834" width="14.5" style="387" customWidth="1"/>
    <col min="3835" max="3835" width="16.375" style="387" customWidth="1"/>
    <col min="3836" max="3836" width="7.625" style="387" customWidth="1"/>
    <col min="3837" max="3837" width="5.875" style="387" customWidth="1"/>
    <col min="3838" max="3838" width="7" style="387" customWidth="1"/>
    <col min="3839" max="3839" width="6.875" style="387" customWidth="1"/>
    <col min="3840" max="4085" width="9.125" style="387"/>
    <col min="4086" max="4086" width="13.625" style="387" customWidth="1"/>
    <col min="4087" max="4087" width="6" style="387" customWidth="1"/>
    <col min="4088" max="4088" width="15.25" style="387" customWidth="1"/>
    <col min="4089" max="4089" width="28.375" style="387" customWidth="1"/>
    <col min="4090" max="4090" width="14.5" style="387" customWidth="1"/>
    <col min="4091" max="4091" width="16.375" style="387" customWidth="1"/>
    <col min="4092" max="4092" width="7.625" style="387" customWidth="1"/>
    <col min="4093" max="4093" width="5.875" style="387" customWidth="1"/>
    <col min="4094" max="4094" width="7" style="387" customWidth="1"/>
    <col min="4095" max="4095" width="6.875" style="387" customWidth="1"/>
    <col min="4096" max="4341" width="9.125" style="387"/>
    <col min="4342" max="4342" width="13.625" style="387" customWidth="1"/>
    <col min="4343" max="4343" width="6" style="387" customWidth="1"/>
    <col min="4344" max="4344" width="15.25" style="387" customWidth="1"/>
    <col min="4345" max="4345" width="28.375" style="387" customWidth="1"/>
    <col min="4346" max="4346" width="14.5" style="387" customWidth="1"/>
    <col min="4347" max="4347" width="16.375" style="387" customWidth="1"/>
    <col min="4348" max="4348" width="7.625" style="387" customWidth="1"/>
    <col min="4349" max="4349" width="5.875" style="387" customWidth="1"/>
    <col min="4350" max="4350" width="7" style="387" customWidth="1"/>
    <col min="4351" max="4351" width="6.875" style="387" customWidth="1"/>
    <col min="4352" max="4597" width="9.125" style="387"/>
    <col min="4598" max="4598" width="13.625" style="387" customWidth="1"/>
    <col min="4599" max="4599" width="6" style="387" customWidth="1"/>
    <col min="4600" max="4600" width="15.25" style="387" customWidth="1"/>
    <col min="4601" max="4601" width="28.375" style="387" customWidth="1"/>
    <col min="4602" max="4602" width="14.5" style="387" customWidth="1"/>
    <col min="4603" max="4603" width="16.375" style="387" customWidth="1"/>
    <col min="4604" max="4604" width="7.625" style="387" customWidth="1"/>
    <col min="4605" max="4605" width="5.875" style="387" customWidth="1"/>
    <col min="4606" max="4606" width="7" style="387" customWidth="1"/>
    <col min="4607" max="4607" width="6.875" style="387" customWidth="1"/>
    <col min="4608" max="4853" width="9.125" style="387"/>
    <col min="4854" max="4854" width="13.625" style="387" customWidth="1"/>
    <col min="4855" max="4855" width="6" style="387" customWidth="1"/>
    <col min="4856" max="4856" width="15.25" style="387" customWidth="1"/>
    <col min="4857" max="4857" width="28.375" style="387" customWidth="1"/>
    <col min="4858" max="4858" width="14.5" style="387" customWidth="1"/>
    <col min="4859" max="4859" width="16.375" style="387" customWidth="1"/>
    <col min="4860" max="4860" width="7.625" style="387" customWidth="1"/>
    <col min="4861" max="4861" width="5.875" style="387" customWidth="1"/>
    <col min="4862" max="4862" width="7" style="387" customWidth="1"/>
    <col min="4863" max="4863" width="6.875" style="387" customWidth="1"/>
    <col min="4864" max="5109" width="9.125" style="387"/>
    <col min="5110" max="5110" width="13.625" style="387" customWidth="1"/>
    <col min="5111" max="5111" width="6" style="387" customWidth="1"/>
    <col min="5112" max="5112" width="15.25" style="387" customWidth="1"/>
    <col min="5113" max="5113" width="28.375" style="387" customWidth="1"/>
    <col min="5114" max="5114" width="14.5" style="387" customWidth="1"/>
    <col min="5115" max="5115" width="16.375" style="387" customWidth="1"/>
    <col min="5116" max="5116" width="7.625" style="387" customWidth="1"/>
    <col min="5117" max="5117" width="5.875" style="387" customWidth="1"/>
    <col min="5118" max="5118" width="7" style="387" customWidth="1"/>
    <col min="5119" max="5119" width="6.875" style="387" customWidth="1"/>
    <col min="5120" max="5365" width="9.125" style="387"/>
    <col min="5366" max="5366" width="13.625" style="387" customWidth="1"/>
    <col min="5367" max="5367" width="6" style="387" customWidth="1"/>
    <col min="5368" max="5368" width="15.25" style="387" customWidth="1"/>
    <col min="5369" max="5369" width="28.375" style="387" customWidth="1"/>
    <col min="5370" max="5370" width="14.5" style="387" customWidth="1"/>
    <col min="5371" max="5371" width="16.375" style="387" customWidth="1"/>
    <col min="5372" max="5372" width="7.625" style="387" customWidth="1"/>
    <col min="5373" max="5373" width="5.875" style="387" customWidth="1"/>
    <col min="5374" max="5374" width="7" style="387" customWidth="1"/>
    <col min="5375" max="5375" width="6.875" style="387" customWidth="1"/>
    <col min="5376" max="5621" width="9.125" style="387"/>
    <col min="5622" max="5622" width="13.625" style="387" customWidth="1"/>
    <col min="5623" max="5623" width="6" style="387" customWidth="1"/>
    <col min="5624" max="5624" width="15.25" style="387" customWidth="1"/>
    <col min="5625" max="5625" width="28.375" style="387" customWidth="1"/>
    <col min="5626" max="5626" width="14.5" style="387" customWidth="1"/>
    <col min="5627" max="5627" width="16.375" style="387" customWidth="1"/>
    <col min="5628" max="5628" width="7.625" style="387" customWidth="1"/>
    <col min="5629" max="5629" width="5.875" style="387" customWidth="1"/>
    <col min="5630" max="5630" width="7" style="387" customWidth="1"/>
    <col min="5631" max="5631" width="6.875" style="387" customWidth="1"/>
    <col min="5632" max="5877" width="9.125" style="387"/>
    <col min="5878" max="5878" width="13.625" style="387" customWidth="1"/>
    <col min="5879" max="5879" width="6" style="387" customWidth="1"/>
    <col min="5880" max="5880" width="15.25" style="387" customWidth="1"/>
    <col min="5881" max="5881" width="28.375" style="387" customWidth="1"/>
    <col min="5882" max="5882" width="14.5" style="387" customWidth="1"/>
    <col min="5883" max="5883" width="16.375" style="387" customWidth="1"/>
    <col min="5884" max="5884" width="7.625" style="387" customWidth="1"/>
    <col min="5885" max="5885" width="5.875" style="387" customWidth="1"/>
    <col min="5886" max="5886" width="7" style="387" customWidth="1"/>
    <col min="5887" max="5887" width="6.875" style="387" customWidth="1"/>
    <col min="5888" max="6133" width="9.125" style="387"/>
    <col min="6134" max="6134" width="13.625" style="387" customWidth="1"/>
    <col min="6135" max="6135" width="6" style="387" customWidth="1"/>
    <col min="6136" max="6136" width="15.25" style="387" customWidth="1"/>
    <col min="6137" max="6137" width="28.375" style="387" customWidth="1"/>
    <col min="6138" max="6138" width="14.5" style="387" customWidth="1"/>
    <col min="6139" max="6139" width="16.375" style="387" customWidth="1"/>
    <col min="6140" max="6140" width="7.625" style="387" customWidth="1"/>
    <col min="6141" max="6141" width="5.875" style="387" customWidth="1"/>
    <col min="6142" max="6142" width="7" style="387" customWidth="1"/>
    <col min="6143" max="6143" width="6.875" style="387" customWidth="1"/>
    <col min="6144" max="6389" width="9.125" style="387"/>
    <col min="6390" max="6390" width="13.625" style="387" customWidth="1"/>
    <col min="6391" max="6391" width="6" style="387" customWidth="1"/>
    <col min="6392" max="6392" width="15.25" style="387" customWidth="1"/>
    <col min="6393" max="6393" width="28.375" style="387" customWidth="1"/>
    <col min="6394" max="6394" width="14.5" style="387" customWidth="1"/>
    <col min="6395" max="6395" width="16.375" style="387" customWidth="1"/>
    <col min="6396" max="6396" width="7.625" style="387" customWidth="1"/>
    <col min="6397" max="6397" width="5.875" style="387" customWidth="1"/>
    <col min="6398" max="6398" width="7" style="387" customWidth="1"/>
    <col min="6399" max="6399" width="6.875" style="387" customWidth="1"/>
    <col min="6400" max="6645" width="9.125" style="387"/>
    <col min="6646" max="6646" width="13.625" style="387" customWidth="1"/>
    <col min="6647" max="6647" width="6" style="387" customWidth="1"/>
    <col min="6648" max="6648" width="15.25" style="387" customWidth="1"/>
    <col min="6649" max="6649" width="28.375" style="387" customWidth="1"/>
    <col min="6650" max="6650" width="14.5" style="387" customWidth="1"/>
    <col min="6651" max="6651" width="16.375" style="387" customWidth="1"/>
    <col min="6652" max="6652" width="7.625" style="387" customWidth="1"/>
    <col min="6653" max="6653" width="5.875" style="387" customWidth="1"/>
    <col min="6654" max="6654" width="7" style="387" customWidth="1"/>
    <col min="6655" max="6655" width="6.875" style="387" customWidth="1"/>
    <col min="6656" max="6901" width="9.125" style="387"/>
    <col min="6902" max="6902" width="13.625" style="387" customWidth="1"/>
    <col min="6903" max="6903" width="6" style="387" customWidth="1"/>
    <col min="6904" max="6904" width="15.25" style="387" customWidth="1"/>
    <col min="6905" max="6905" width="28.375" style="387" customWidth="1"/>
    <col min="6906" max="6906" width="14.5" style="387" customWidth="1"/>
    <col min="6907" max="6907" width="16.375" style="387" customWidth="1"/>
    <col min="6908" max="6908" width="7.625" style="387" customWidth="1"/>
    <col min="6909" max="6909" width="5.875" style="387" customWidth="1"/>
    <col min="6910" max="6910" width="7" style="387" customWidth="1"/>
    <col min="6911" max="6911" width="6.875" style="387" customWidth="1"/>
    <col min="6912" max="7157" width="9.125" style="387"/>
    <col min="7158" max="7158" width="13.625" style="387" customWidth="1"/>
    <col min="7159" max="7159" width="6" style="387" customWidth="1"/>
    <col min="7160" max="7160" width="15.25" style="387" customWidth="1"/>
    <col min="7161" max="7161" width="28.375" style="387" customWidth="1"/>
    <col min="7162" max="7162" width="14.5" style="387" customWidth="1"/>
    <col min="7163" max="7163" width="16.375" style="387" customWidth="1"/>
    <col min="7164" max="7164" width="7.625" style="387" customWidth="1"/>
    <col min="7165" max="7165" width="5.875" style="387" customWidth="1"/>
    <col min="7166" max="7166" width="7" style="387" customWidth="1"/>
    <col min="7167" max="7167" width="6.875" style="387" customWidth="1"/>
    <col min="7168" max="7413" width="9.125" style="387"/>
    <col min="7414" max="7414" width="13.625" style="387" customWidth="1"/>
    <col min="7415" max="7415" width="6" style="387" customWidth="1"/>
    <col min="7416" max="7416" width="15.25" style="387" customWidth="1"/>
    <col min="7417" max="7417" width="28.375" style="387" customWidth="1"/>
    <col min="7418" max="7418" width="14.5" style="387" customWidth="1"/>
    <col min="7419" max="7419" width="16.375" style="387" customWidth="1"/>
    <col min="7420" max="7420" width="7.625" style="387" customWidth="1"/>
    <col min="7421" max="7421" width="5.875" style="387" customWidth="1"/>
    <col min="7422" max="7422" width="7" style="387" customWidth="1"/>
    <col min="7423" max="7423" width="6.875" style="387" customWidth="1"/>
    <col min="7424" max="7669" width="9.125" style="387"/>
    <col min="7670" max="7670" width="13.625" style="387" customWidth="1"/>
    <col min="7671" max="7671" width="6" style="387" customWidth="1"/>
    <col min="7672" max="7672" width="15.25" style="387" customWidth="1"/>
    <col min="7673" max="7673" width="28.375" style="387" customWidth="1"/>
    <col min="7674" max="7674" width="14.5" style="387" customWidth="1"/>
    <col min="7675" max="7675" width="16.375" style="387" customWidth="1"/>
    <col min="7676" max="7676" width="7.625" style="387" customWidth="1"/>
    <col min="7677" max="7677" width="5.875" style="387" customWidth="1"/>
    <col min="7678" max="7678" width="7" style="387" customWidth="1"/>
    <col min="7679" max="7679" width="6.875" style="387" customWidth="1"/>
    <col min="7680" max="7925" width="9.125" style="387"/>
    <col min="7926" max="7926" width="13.625" style="387" customWidth="1"/>
    <col min="7927" max="7927" width="6" style="387" customWidth="1"/>
    <col min="7928" max="7928" width="15.25" style="387" customWidth="1"/>
    <col min="7929" max="7929" width="28.375" style="387" customWidth="1"/>
    <col min="7930" max="7930" width="14.5" style="387" customWidth="1"/>
    <col min="7931" max="7931" width="16.375" style="387" customWidth="1"/>
    <col min="7932" max="7932" width="7.625" style="387" customWidth="1"/>
    <col min="7933" max="7933" width="5.875" style="387" customWidth="1"/>
    <col min="7934" max="7934" width="7" style="387" customWidth="1"/>
    <col min="7935" max="7935" width="6.875" style="387" customWidth="1"/>
    <col min="7936" max="8181" width="9.125" style="387"/>
    <col min="8182" max="8182" width="13.625" style="387" customWidth="1"/>
    <col min="8183" max="8183" width="6" style="387" customWidth="1"/>
    <col min="8184" max="8184" width="15.25" style="387" customWidth="1"/>
    <col min="8185" max="8185" width="28.375" style="387" customWidth="1"/>
    <col min="8186" max="8186" width="14.5" style="387" customWidth="1"/>
    <col min="8187" max="8187" width="16.375" style="387" customWidth="1"/>
    <col min="8188" max="8188" width="7.625" style="387" customWidth="1"/>
    <col min="8189" max="8189" width="5.875" style="387" customWidth="1"/>
    <col min="8190" max="8190" width="7" style="387" customWidth="1"/>
    <col min="8191" max="8191" width="6.875" style="387" customWidth="1"/>
    <col min="8192" max="8437" width="9.125" style="387"/>
    <col min="8438" max="8438" width="13.625" style="387" customWidth="1"/>
    <col min="8439" max="8439" width="6" style="387" customWidth="1"/>
    <col min="8440" max="8440" width="15.25" style="387" customWidth="1"/>
    <col min="8441" max="8441" width="28.375" style="387" customWidth="1"/>
    <col min="8442" max="8442" width="14.5" style="387" customWidth="1"/>
    <col min="8443" max="8443" width="16.375" style="387" customWidth="1"/>
    <col min="8444" max="8444" width="7.625" style="387" customWidth="1"/>
    <col min="8445" max="8445" width="5.875" style="387" customWidth="1"/>
    <col min="8446" max="8446" width="7" style="387" customWidth="1"/>
    <col min="8447" max="8447" width="6.875" style="387" customWidth="1"/>
    <col min="8448" max="8693" width="9.125" style="387"/>
    <col min="8694" max="8694" width="13.625" style="387" customWidth="1"/>
    <col min="8695" max="8695" width="6" style="387" customWidth="1"/>
    <col min="8696" max="8696" width="15.25" style="387" customWidth="1"/>
    <col min="8697" max="8697" width="28.375" style="387" customWidth="1"/>
    <col min="8698" max="8698" width="14.5" style="387" customWidth="1"/>
    <col min="8699" max="8699" width="16.375" style="387" customWidth="1"/>
    <col min="8700" max="8700" width="7.625" style="387" customWidth="1"/>
    <col min="8701" max="8701" width="5.875" style="387" customWidth="1"/>
    <col min="8702" max="8702" width="7" style="387" customWidth="1"/>
    <col min="8703" max="8703" width="6.875" style="387" customWidth="1"/>
    <col min="8704" max="8949" width="9.125" style="387"/>
    <col min="8950" max="8950" width="13.625" style="387" customWidth="1"/>
    <col min="8951" max="8951" width="6" style="387" customWidth="1"/>
    <col min="8952" max="8952" width="15.25" style="387" customWidth="1"/>
    <col min="8953" max="8953" width="28.375" style="387" customWidth="1"/>
    <col min="8954" max="8954" width="14.5" style="387" customWidth="1"/>
    <col min="8955" max="8955" width="16.375" style="387" customWidth="1"/>
    <col min="8956" max="8956" width="7.625" style="387" customWidth="1"/>
    <col min="8957" max="8957" width="5.875" style="387" customWidth="1"/>
    <col min="8958" max="8958" width="7" style="387" customWidth="1"/>
    <col min="8959" max="8959" width="6.875" style="387" customWidth="1"/>
    <col min="8960" max="9205" width="9.125" style="387"/>
    <col min="9206" max="9206" width="13.625" style="387" customWidth="1"/>
    <col min="9207" max="9207" width="6" style="387" customWidth="1"/>
    <col min="9208" max="9208" width="15.25" style="387" customWidth="1"/>
    <col min="9209" max="9209" width="28.375" style="387" customWidth="1"/>
    <col min="9210" max="9210" width="14.5" style="387" customWidth="1"/>
    <col min="9211" max="9211" width="16.375" style="387" customWidth="1"/>
    <col min="9212" max="9212" width="7.625" style="387" customWidth="1"/>
    <col min="9213" max="9213" width="5.875" style="387" customWidth="1"/>
    <col min="9214" max="9214" width="7" style="387" customWidth="1"/>
    <col min="9215" max="9215" width="6.875" style="387" customWidth="1"/>
    <col min="9216" max="9461" width="9.125" style="387"/>
    <col min="9462" max="9462" width="13.625" style="387" customWidth="1"/>
    <col min="9463" max="9463" width="6" style="387" customWidth="1"/>
    <col min="9464" max="9464" width="15.25" style="387" customWidth="1"/>
    <col min="9465" max="9465" width="28.375" style="387" customWidth="1"/>
    <col min="9466" max="9466" width="14.5" style="387" customWidth="1"/>
    <col min="9467" max="9467" width="16.375" style="387" customWidth="1"/>
    <col min="9468" max="9468" width="7.625" style="387" customWidth="1"/>
    <col min="9469" max="9469" width="5.875" style="387" customWidth="1"/>
    <col min="9470" max="9470" width="7" style="387" customWidth="1"/>
    <col min="9471" max="9471" width="6.875" style="387" customWidth="1"/>
    <col min="9472" max="9717" width="9.125" style="387"/>
    <col min="9718" max="9718" width="13.625" style="387" customWidth="1"/>
    <col min="9719" max="9719" width="6" style="387" customWidth="1"/>
    <col min="9720" max="9720" width="15.25" style="387" customWidth="1"/>
    <col min="9721" max="9721" width="28.375" style="387" customWidth="1"/>
    <col min="9722" max="9722" width="14.5" style="387" customWidth="1"/>
    <col min="9723" max="9723" width="16.375" style="387" customWidth="1"/>
    <col min="9724" max="9724" width="7.625" style="387" customWidth="1"/>
    <col min="9725" max="9725" width="5.875" style="387" customWidth="1"/>
    <col min="9726" max="9726" width="7" style="387" customWidth="1"/>
    <col min="9727" max="9727" width="6.875" style="387" customWidth="1"/>
    <col min="9728" max="9973" width="9.125" style="387"/>
    <col min="9974" max="9974" width="13.625" style="387" customWidth="1"/>
    <col min="9975" max="9975" width="6" style="387" customWidth="1"/>
    <col min="9976" max="9976" width="15.25" style="387" customWidth="1"/>
    <col min="9977" max="9977" width="28.375" style="387" customWidth="1"/>
    <col min="9978" max="9978" width="14.5" style="387" customWidth="1"/>
    <col min="9979" max="9979" width="16.375" style="387" customWidth="1"/>
    <col min="9980" max="9980" width="7.625" style="387" customWidth="1"/>
    <col min="9981" max="9981" width="5.875" style="387" customWidth="1"/>
    <col min="9982" max="9982" width="7" style="387" customWidth="1"/>
    <col min="9983" max="9983" width="6.875" style="387" customWidth="1"/>
    <col min="9984" max="10229" width="9.125" style="387"/>
    <col min="10230" max="10230" width="13.625" style="387" customWidth="1"/>
    <col min="10231" max="10231" width="6" style="387" customWidth="1"/>
    <col min="10232" max="10232" width="15.25" style="387" customWidth="1"/>
    <col min="10233" max="10233" width="28.375" style="387" customWidth="1"/>
    <col min="10234" max="10234" width="14.5" style="387" customWidth="1"/>
    <col min="10235" max="10235" width="16.375" style="387" customWidth="1"/>
    <col min="10236" max="10236" width="7.625" style="387" customWidth="1"/>
    <col min="10237" max="10237" width="5.875" style="387" customWidth="1"/>
    <col min="10238" max="10238" width="7" style="387" customWidth="1"/>
    <col min="10239" max="10239" width="6.875" style="387" customWidth="1"/>
    <col min="10240" max="10485" width="9.125" style="387"/>
    <col min="10486" max="10486" width="13.625" style="387" customWidth="1"/>
    <col min="10487" max="10487" width="6" style="387" customWidth="1"/>
    <col min="10488" max="10488" width="15.25" style="387" customWidth="1"/>
    <col min="10489" max="10489" width="28.375" style="387" customWidth="1"/>
    <col min="10490" max="10490" width="14.5" style="387" customWidth="1"/>
    <col min="10491" max="10491" width="16.375" style="387" customWidth="1"/>
    <col min="10492" max="10492" width="7.625" style="387" customWidth="1"/>
    <col min="10493" max="10493" width="5.875" style="387" customWidth="1"/>
    <col min="10494" max="10494" width="7" style="387" customWidth="1"/>
    <col min="10495" max="10495" width="6.875" style="387" customWidth="1"/>
    <col min="10496" max="10741" width="9.125" style="387"/>
    <col min="10742" max="10742" width="13.625" style="387" customWidth="1"/>
    <col min="10743" max="10743" width="6" style="387" customWidth="1"/>
    <col min="10744" max="10744" width="15.25" style="387" customWidth="1"/>
    <col min="10745" max="10745" width="28.375" style="387" customWidth="1"/>
    <col min="10746" max="10746" width="14.5" style="387" customWidth="1"/>
    <col min="10747" max="10747" width="16.375" style="387" customWidth="1"/>
    <col min="10748" max="10748" width="7.625" style="387" customWidth="1"/>
    <col min="10749" max="10749" width="5.875" style="387" customWidth="1"/>
    <col min="10750" max="10750" width="7" style="387" customWidth="1"/>
    <col min="10751" max="10751" width="6.875" style="387" customWidth="1"/>
    <col min="10752" max="10997" width="9.125" style="387"/>
    <col min="10998" max="10998" width="13.625" style="387" customWidth="1"/>
    <col min="10999" max="10999" width="6" style="387" customWidth="1"/>
    <col min="11000" max="11000" width="15.25" style="387" customWidth="1"/>
    <col min="11001" max="11001" width="28.375" style="387" customWidth="1"/>
    <col min="11002" max="11002" width="14.5" style="387" customWidth="1"/>
    <col min="11003" max="11003" width="16.375" style="387" customWidth="1"/>
    <col min="11004" max="11004" width="7.625" style="387" customWidth="1"/>
    <col min="11005" max="11005" width="5.875" style="387" customWidth="1"/>
    <col min="11006" max="11006" width="7" style="387" customWidth="1"/>
    <col min="11007" max="11007" width="6.875" style="387" customWidth="1"/>
    <col min="11008" max="11253" width="9.125" style="387"/>
    <col min="11254" max="11254" width="13.625" style="387" customWidth="1"/>
    <col min="11255" max="11255" width="6" style="387" customWidth="1"/>
    <col min="11256" max="11256" width="15.25" style="387" customWidth="1"/>
    <col min="11257" max="11257" width="28.375" style="387" customWidth="1"/>
    <col min="11258" max="11258" width="14.5" style="387" customWidth="1"/>
    <col min="11259" max="11259" width="16.375" style="387" customWidth="1"/>
    <col min="11260" max="11260" width="7.625" style="387" customWidth="1"/>
    <col min="11261" max="11261" width="5.875" style="387" customWidth="1"/>
    <col min="11262" max="11262" width="7" style="387" customWidth="1"/>
    <col min="11263" max="11263" width="6.875" style="387" customWidth="1"/>
    <col min="11264" max="11509" width="9.125" style="387"/>
    <col min="11510" max="11510" width="13.625" style="387" customWidth="1"/>
    <col min="11511" max="11511" width="6" style="387" customWidth="1"/>
    <col min="11512" max="11512" width="15.25" style="387" customWidth="1"/>
    <col min="11513" max="11513" width="28.375" style="387" customWidth="1"/>
    <col min="11514" max="11514" width="14.5" style="387" customWidth="1"/>
    <col min="11515" max="11515" width="16.375" style="387" customWidth="1"/>
    <col min="11516" max="11516" width="7.625" style="387" customWidth="1"/>
    <col min="11517" max="11517" width="5.875" style="387" customWidth="1"/>
    <col min="11518" max="11518" width="7" style="387" customWidth="1"/>
    <col min="11519" max="11519" width="6.875" style="387" customWidth="1"/>
    <col min="11520" max="11765" width="9.125" style="387"/>
    <col min="11766" max="11766" width="13.625" style="387" customWidth="1"/>
    <col min="11767" max="11767" width="6" style="387" customWidth="1"/>
    <col min="11768" max="11768" width="15.25" style="387" customWidth="1"/>
    <col min="11769" max="11769" width="28.375" style="387" customWidth="1"/>
    <col min="11770" max="11770" width="14.5" style="387" customWidth="1"/>
    <col min="11771" max="11771" width="16.375" style="387" customWidth="1"/>
    <col min="11772" max="11772" width="7.625" style="387" customWidth="1"/>
    <col min="11773" max="11773" width="5.875" style="387" customWidth="1"/>
    <col min="11774" max="11774" width="7" style="387" customWidth="1"/>
    <col min="11775" max="11775" width="6.875" style="387" customWidth="1"/>
    <col min="11776" max="12021" width="9.125" style="387"/>
    <col min="12022" max="12022" width="13.625" style="387" customWidth="1"/>
    <col min="12023" max="12023" width="6" style="387" customWidth="1"/>
    <col min="12024" max="12024" width="15.25" style="387" customWidth="1"/>
    <col min="12025" max="12025" width="28.375" style="387" customWidth="1"/>
    <col min="12026" max="12026" width="14.5" style="387" customWidth="1"/>
    <col min="12027" max="12027" width="16.375" style="387" customWidth="1"/>
    <col min="12028" max="12028" width="7.625" style="387" customWidth="1"/>
    <col min="12029" max="12029" width="5.875" style="387" customWidth="1"/>
    <col min="12030" max="12030" width="7" style="387" customWidth="1"/>
    <col min="12031" max="12031" width="6.875" style="387" customWidth="1"/>
    <col min="12032" max="12277" width="9.125" style="387"/>
    <col min="12278" max="12278" width="13.625" style="387" customWidth="1"/>
    <col min="12279" max="12279" width="6" style="387" customWidth="1"/>
    <col min="12280" max="12280" width="15.25" style="387" customWidth="1"/>
    <col min="12281" max="12281" width="28.375" style="387" customWidth="1"/>
    <col min="12282" max="12282" width="14.5" style="387" customWidth="1"/>
    <col min="12283" max="12283" width="16.375" style="387" customWidth="1"/>
    <col min="12284" max="12284" width="7.625" style="387" customWidth="1"/>
    <col min="12285" max="12285" width="5.875" style="387" customWidth="1"/>
    <col min="12286" max="12286" width="7" style="387" customWidth="1"/>
    <col min="12287" max="12287" width="6.875" style="387" customWidth="1"/>
    <col min="12288" max="12533" width="9.125" style="387"/>
    <col min="12534" max="12534" width="13.625" style="387" customWidth="1"/>
    <col min="12535" max="12535" width="6" style="387" customWidth="1"/>
    <col min="12536" max="12536" width="15.25" style="387" customWidth="1"/>
    <col min="12537" max="12537" width="28.375" style="387" customWidth="1"/>
    <col min="12538" max="12538" width="14.5" style="387" customWidth="1"/>
    <col min="12539" max="12539" width="16.375" style="387" customWidth="1"/>
    <col min="12540" max="12540" width="7.625" style="387" customWidth="1"/>
    <col min="12541" max="12541" width="5.875" style="387" customWidth="1"/>
    <col min="12542" max="12542" width="7" style="387" customWidth="1"/>
    <col min="12543" max="12543" width="6.875" style="387" customWidth="1"/>
    <col min="12544" max="12789" width="9.125" style="387"/>
    <col min="12790" max="12790" width="13.625" style="387" customWidth="1"/>
    <col min="12791" max="12791" width="6" style="387" customWidth="1"/>
    <col min="12792" max="12792" width="15.25" style="387" customWidth="1"/>
    <col min="12793" max="12793" width="28.375" style="387" customWidth="1"/>
    <col min="12794" max="12794" width="14.5" style="387" customWidth="1"/>
    <col min="12795" max="12795" width="16.375" style="387" customWidth="1"/>
    <col min="12796" max="12796" width="7.625" style="387" customWidth="1"/>
    <col min="12797" max="12797" width="5.875" style="387" customWidth="1"/>
    <col min="12798" max="12798" width="7" style="387" customWidth="1"/>
    <col min="12799" max="12799" width="6.875" style="387" customWidth="1"/>
    <col min="12800" max="13045" width="9.125" style="387"/>
    <col min="13046" max="13046" width="13.625" style="387" customWidth="1"/>
    <col min="13047" max="13047" width="6" style="387" customWidth="1"/>
    <col min="13048" max="13048" width="15.25" style="387" customWidth="1"/>
    <col min="13049" max="13049" width="28.375" style="387" customWidth="1"/>
    <col min="13050" max="13050" width="14.5" style="387" customWidth="1"/>
    <col min="13051" max="13051" width="16.375" style="387" customWidth="1"/>
    <col min="13052" max="13052" width="7.625" style="387" customWidth="1"/>
    <col min="13053" max="13053" width="5.875" style="387" customWidth="1"/>
    <col min="13054" max="13054" width="7" style="387" customWidth="1"/>
    <col min="13055" max="13055" width="6.875" style="387" customWidth="1"/>
    <col min="13056" max="13301" width="9.125" style="387"/>
    <col min="13302" max="13302" width="13.625" style="387" customWidth="1"/>
    <col min="13303" max="13303" width="6" style="387" customWidth="1"/>
    <col min="13304" max="13304" width="15.25" style="387" customWidth="1"/>
    <col min="13305" max="13305" width="28.375" style="387" customWidth="1"/>
    <col min="13306" max="13306" width="14.5" style="387" customWidth="1"/>
    <col min="13307" max="13307" width="16.375" style="387" customWidth="1"/>
    <col min="13308" max="13308" width="7.625" style="387" customWidth="1"/>
    <col min="13309" max="13309" width="5.875" style="387" customWidth="1"/>
    <col min="13310" max="13310" width="7" style="387" customWidth="1"/>
    <col min="13311" max="13311" width="6.875" style="387" customWidth="1"/>
    <col min="13312" max="13557" width="9.125" style="387"/>
    <col min="13558" max="13558" width="13.625" style="387" customWidth="1"/>
    <col min="13559" max="13559" width="6" style="387" customWidth="1"/>
    <col min="13560" max="13560" width="15.25" style="387" customWidth="1"/>
    <col min="13561" max="13561" width="28.375" style="387" customWidth="1"/>
    <col min="13562" max="13562" width="14.5" style="387" customWidth="1"/>
    <col min="13563" max="13563" width="16.375" style="387" customWidth="1"/>
    <col min="13564" max="13564" width="7.625" style="387" customWidth="1"/>
    <col min="13565" max="13565" width="5.875" style="387" customWidth="1"/>
    <col min="13566" max="13566" width="7" style="387" customWidth="1"/>
    <col min="13567" max="13567" width="6.875" style="387" customWidth="1"/>
    <col min="13568" max="13813" width="9.125" style="387"/>
    <col min="13814" max="13814" width="13.625" style="387" customWidth="1"/>
    <col min="13815" max="13815" width="6" style="387" customWidth="1"/>
    <col min="13816" max="13816" width="15.25" style="387" customWidth="1"/>
    <col min="13817" max="13817" width="28.375" style="387" customWidth="1"/>
    <col min="13818" max="13818" width="14.5" style="387" customWidth="1"/>
    <col min="13819" max="13819" width="16.375" style="387" customWidth="1"/>
    <col min="13820" max="13820" width="7.625" style="387" customWidth="1"/>
    <col min="13821" max="13821" width="5.875" style="387" customWidth="1"/>
    <col min="13822" max="13822" width="7" style="387" customWidth="1"/>
    <col min="13823" max="13823" width="6.875" style="387" customWidth="1"/>
    <col min="13824" max="14069" width="9.125" style="387"/>
    <col min="14070" max="14070" width="13.625" style="387" customWidth="1"/>
    <col min="14071" max="14071" width="6" style="387" customWidth="1"/>
    <col min="14072" max="14072" width="15.25" style="387" customWidth="1"/>
    <col min="14073" max="14073" width="28.375" style="387" customWidth="1"/>
    <col min="14074" max="14074" width="14.5" style="387" customWidth="1"/>
    <col min="14075" max="14075" width="16.375" style="387" customWidth="1"/>
    <col min="14076" max="14076" width="7.625" style="387" customWidth="1"/>
    <col min="14077" max="14077" width="5.875" style="387" customWidth="1"/>
    <col min="14078" max="14078" width="7" style="387" customWidth="1"/>
    <col min="14079" max="14079" width="6.875" style="387" customWidth="1"/>
    <col min="14080" max="14325" width="9.125" style="387"/>
    <col min="14326" max="14326" width="13.625" style="387" customWidth="1"/>
    <col min="14327" max="14327" width="6" style="387" customWidth="1"/>
    <col min="14328" max="14328" width="15.25" style="387" customWidth="1"/>
    <col min="14329" max="14329" width="28.375" style="387" customWidth="1"/>
    <col min="14330" max="14330" width="14.5" style="387" customWidth="1"/>
    <col min="14331" max="14331" width="16.375" style="387" customWidth="1"/>
    <col min="14332" max="14332" width="7.625" style="387" customWidth="1"/>
    <col min="14333" max="14333" width="5.875" style="387" customWidth="1"/>
    <col min="14334" max="14334" width="7" style="387" customWidth="1"/>
    <col min="14335" max="14335" width="6.875" style="387" customWidth="1"/>
    <col min="14336" max="14581" width="9.125" style="387"/>
    <col min="14582" max="14582" width="13.625" style="387" customWidth="1"/>
    <col min="14583" max="14583" width="6" style="387" customWidth="1"/>
    <col min="14584" max="14584" width="15.25" style="387" customWidth="1"/>
    <col min="14585" max="14585" width="28.375" style="387" customWidth="1"/>
    <col min="14586" max="14586" width="14.5" style="387" customWidth="1"/>
    <col min="14587" max="14587" width="16.375" style="387" customWidth="1"/>
    <col min="14588" max="14588" width="7.625" style="387" customWidth="1"/>
    <col min="14589" max="14589" width="5.875" style="387" customWidth="1"/>
    <col min="14590" max="14590" width="7" style="387" customWidth="1"/>
    <col min="14591" max="14591" width="6.875" style="387" customWidth="1"/>
    <col min="14592" max="14837" width="9.125" style="387"/>
    <col min="14838" max="14838" width="13.625" style="387" customWidth="1"/>
    <col min="14839" max="14839" width="6" style="387" customWidth="1"/>
    <col min="14840" max="14840" width="15.25" style="387" customWidth="1"/>
    <col min="14841" max="14841" width="28.375" style="387" customWidth="1"/>
    <col min="14842" max="14842" width="14.5" style="387" customWidth="1"/>
    <col min="14843" max="14843" width="16.375" style="387" customWidth="1"/>
    <col min="14844" max="14844" width="7.625" style="387" customWidth="1"/>
    <col min="14845" max="14845" width="5.875" style="387" customWidth="1"/>
    <col min="14846" max="14846" width="7" style="387" customWidth="1"/>
    <col min="14847" max="14847" width="6.875" style="387" customWidth="1"/>
    <col min="14848" max="15093" width="9.125" style="387"/>
    <col min="15094" max="15094" width="13.625" style="387" customWidth="1"/>
    <col min="15095" max="15095" width="6" style="387" customWidth="1"/>
    <col min="15096" max="15096" width="15.25" style="387" customWidth="1"/>
    <col min="15097" max="15097" width="28.375" style="387" customWidth="1"/>
    <col min="15098" max="15098" width="14.5" style="387" customWidth="1"/>
    <col min="15099" max="15099" width="16.375" style="387" customWidth="1"/>
    <col min="15100" max="15100" width="7.625" style="387" customWidth="1"/>
    <col min="15101" max="15101" width="5.875" style="387" customWidth="1"/>
    <col min="15102" max="15102" width="7" style="387" customWidth="1"/>
    <col min="15103" max="15103" width="6.875" style="387" customWidth="1"/>
    <col min="15104" max="15349" width="9.125" style="387"/>
    <col min="15350" max="15350" width="13.625" style="387" customWidth="1"/>
    <col min="15351" max="15351" width="6" style="387" customWidth="1"/>
    <col min="15352" max="15352" width="15.25" style="387" customWidth="1"/>
    <col min="15353" max="15353" width="28.375" style="387" customWidth="1"/>
    <col min="15354" max="15354" width="14.5" style="387" customWidth="1"/>
    <col min="15355" max="15355" width="16.375" style="387" customWidth="1"/>
    <col min="15356" max="15356" width="7.625" style="387" customWidth="1"/>
    <col min="15357" max="15357" width="5.875" style="387" customWidth="1"/>
    <col min="15358" max="15358" width="7" style="387" customWidth="1"/>
    <col min="15359" max="15359" width="6.875" style="387" customWidth="1"/>
    <col min="15360" max="15605" width="9.125" style="387"/>
    <col min="15606" max="15606" width="13.625" style="387" customWidth="1"/>
    <col min="15607" max="15607" width="6" style="387" customWidth="1"/>
    <col min="15608" max="15608" width="15.25" style="387" customWidth="1"/>
    <col min="15609" max="15609" width="28.375" style="387" customWidth="1"/>
    <col min="15610" max="15610" width="14.5" style="387" customWidth="1"/>
    <col min="15611" max="15611" width="16.375" style="387" customWidth="1"/>
    <col min="15612" max="15612" width="7.625" style="387" customWidth="1"/>
    <col min="15613" max="15613" width="5.875" style="387" customWidth="1"/>
    <col min="15614" max="15614" width="7" style="387" customWidth="1"/>
    <col min="15615" max="15615" width="6.875" style="387" customWidth="1"/>
    <col min="15616" max="15861" width="9.125" style="387"/>
    <col min="15862" max="15862" width="13.625" style="387" customWidth="1"/>
    <col min="15863" max="15863" width="6" style="387" customWidth="1"/>
    <col min="15864" max="15864" width="15.25" style="387" customWidth="1"/>
    <col min="15865" max="15865" width="28.375" style="387" customWidth="1"/>
    <col min="15866" max="15866" width="14.5" style="387" customWidth="1"/>
    <col min="15867" max="15867" width="16.375" style="387" customWidth="1"/>
    <col min="15868" max="15868" width="7.625" style="387" customWidth="1"/>
    <col min="15869" max="15869" width="5.875" style="387" customWidth="1"/>
    <col min="15870" max="15870" width="7" style="387" customWidth="1"/>
    <col min="15871" max="15871" width="6.875" style="387" customWidth="1"/>
    <col min="15872" max="16117" width="9.125" style="387"/>
    <col min="16118" max="16118" width="13.625" style="387" customWidth="1"/>
    <col min="16119" max="16119" width="6" style="387" customWidth="1"/>
    <col min="16120" max="16120" width="15.25" style="387" customWidth="1"/>
    <col min="16121" max="16121" width="28.375" style="387" customWidth="1"/>
    <col min="16122" max="16122" width="14.5" style="387" customWidth="1"/>
    <col min="16123" max="16123" width="16.375" style="387" customWidth="1"/>
    <col min="16124" max="16124" width="7.625" style="387" customWidth="1"/>
    <col min="16125" max="16125" width="5.875" style="387" customWidth="1"/>
    <col min="16126" max="16126" width="7" style="387" customWidth="1"/>
    <col min="16127" max="16127" width="6.875" style="387" customWidth="1"/>
    <col min="16128" max="16372" width="9.125" style="387"/>
    <col min="16373" max="16384" width="9.125" style="387" customWidth="1"/>
  </cols>
  <sheetData>
    <row r="1" spans="1:11" x14ac:dyDescent="0.5">
      <c r="A1" s="629" t="s">
        <v>1303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 x14ac:dyDescent="0.5">
      <c r="A2" s="629" t="s">
        <v>1304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393" customFormat="1" x14ac:dyDescent="0.5">
      <c r="A3" s="389" t="s">
        <v>1305</v>
      </c>
      <c r="B3" s="389"/>
      <c r="C3" s="389"/>
      <c r="D3" s="390"/>
      <c r="E3" s="391"/>
      <c r="F3" s="391"/>
      <c r="G3" s="390"/>
      <c r="H3" s="390"/>
      <c r="I3" s="392"/>
      <c r="J3" s="389"/>
      <c r="K3" s="390"/>
    </row>
    <row r="4" spans="1:11" s="393" customFormat="1" x14ac:dyDescent="0.5">
      <c r="A4" s="389" t="s">
        <v>1306</v>
      </c>
      <c r="B4" s="389"/>
      <c r="C4" s="389"/>
      <c r="D4" s="390"/>
      <c r="E4" s="391"/>
      <c r="F4" s="391"/>
      <c r="G4" s="390"/>
      <c r="H4" s="390"/>
      <c r="I4" s="392"/>
      <c r="J4" s="389"/>
      <c r="K4" s="390"/>
    </row>
    <row r="5" spans="1:11" s="393" customFormat="1" x14ac:dyDescent="0.5">
      <c r="A5" s="389" t="s">
        <v>1307</v>
      </c>
      <c r="B5" s="389"/>
      <c r="C5" s="389"/>
      <c r="D5" s="390"/>
      <c r="E5" s="391"/>
      <c r="F5" s="391"/>
      <c r="G5" s="390"/>
      <c r="H5" s="390"/>
      <c r="I5" s="392"/>
      <c r="J5" s="389"/>
      <c r="K5" s="390"/>
    </row>
    <row r="6" spans="1:11" x14ac:dyDescent="0.5">
      <c r="A6" s="389" t="s">
        <v>1308</v>
      </c>
      <c r="B6" s="394"/>
      <c r="C6" s="387" t="s">
        <v>1309</v>
      </c>
      <c r="D6" s="395"/>
      <c r="E6" s="396"/>
      <c r="F6" s="396"/>
      <c r="G6" s="395"/>
      <c r="H6" s="395"/>
      <c r="I6" s="397"/>
      <c r="J6" s="394"/>
      <c r="K6" s="395"/>
    </row>
    <row r="7" spans="1:11" x14ac:dyDescent="0.5">
      <c r="A7" s="634" t="s">
        <v>0</v>
      </c>
      <c r="B7" s="630" t="s">
        <v>1310</v>
      </c>
      <c r="C7" s="631"/>
      <c r="D7" s="632" t="s">
        <v>1311</v>
      </c>
      <c r="E7" s="398" t="s">
        <v>1312</v>
      </c>
      <c r="F7" s="632" t="s">
        <v>1313</v>
      </c>
      <c r="G7" s="399" t="s">
        <v>1314</v>
      </c>
      <c r="H7" s="630" t="s">
        <v>1315</v>
      </c>
      <c r="I7" s="631"/>
      <c r="J7" s="400" t="s">
        <v>1316</v>
      </c>
      <c r="K7" s="399" t="s">
        <v>1317</v>
      </c>
    </row>
    <row r="8" spans="1:11" x14ac:dyDescent="0.5">
      <c r="A8" s="635"/>
      <c r="B8" s="401" t="s">
        <v>1318</v>
      </c>
      <c r="C8" s="401" t="s">
        <v>1133</v>
      </c>
      <c r="D8" s="633"/>
      <c r="E8" s="402" t="s">
        <v>1319</v>
      </c>
      <c r="F8" s="633"/>
      <c r="G8" s="403" t="s">
        <v>1320</v>
      </c>
      <c r="H8" s="404" t="s">
        <v>4</v>
      </c>
      <c r="I8" s="405" t="s">
        <v>5</v>
      </c>
      <c r="J8" s="403" t="s">
        <v>1321</v>
      </c>
      <c r="K8" s="406" t="s">
        <v>1322</v>
      </c>
    </row>
    <row r="9" spans="1:11" x14ac:dyDescent="0.5">
      <c r="A9" s="422"/>
      <c r="B9" s="423" t="s">
        <v>1350</v>
      </c>
      <c r="C9" s="424"/>
      <c r="D9" s="425"/>
      <c r="E9" s="426"/>
      <c r="F9" s="426"/>
      <c r="G9" s="427"/>
      <c r="H9" s="428"/>
      <c r="I9" s="429"/>
      <c r="J9" s="430"/>
      <c r="K9" s="426"/>
    </row>
    <row r="10" spans="1:11" x14ac:dyDescent="0.5">
      <c r="A10" s="431"/>
      <c r="B10" s="432"/>
      <c r="C10" s="431"/>
      <c r="D10" s="433" t="s">
        <v>1323</v>
      </c>
      <c r="E10" s="434" t="s">
        <v>1324</v>
      </c>
      <c r="F10" s="434" t="s">
        <v>662</v>
      </c>
      <c r="G10" s="435" t="s">
        <v>1325</v>
      </c>
      <c r="H10" s="436"/>
      <c r="I10" s="437"/>
      <c r="J10" s="438" t="s">
        <v>1326</v>
      </c>
      <c r="K10" s="439" t="s">
        <v>1327</v>
      </c>
    </row>
    <row r="11" spans="1:11" x14ac:dyDescent="0.5">
      <c r="A11" s="431"/>
      <c r="B11" s="431"/>
      <c r="C11" s="431"/>
      <c r="D11" s="368" t="s">
        <v>1328</v>
      </c>
      <c r="E11" s="440"/>
      <c r="F11" s="440"/>
      <c r="G11" s="435" t="s">
        <v>1329</v>
      </c>
      <c r="H11" s="436"/>
      <c r="I11" s="437"/>
      <c r="J11" s="441"/>
      <c r="K11" s="434"/>
    </row>
    <row r="12" spans="1:11" x14ac:dyDescent="0.5">
      <c r="A12" s="431"/>
      <c r="B12" s="431"/>
      <c r="C12" s="431"/>
      <c r="D12" s="368" t="s">
        <v>1396</v>
      </c>
      <c r="E12" s="434" t="s">
        <v>1331</v>
      </c>
      <c r="F12" s="434" t="s">
        <v>662</v>
      </c>
      <c r="G12" s="435" t="s">
        <v>1330</v>
      </c>
      <c r="H12" s="436"/>
      <c r="I12" s="437"/>
      <c r="J12" s="438" t="s">
        <v>1326</v>
      </c>
      <c r="K12" s="439" t="s">
        <v>1327</v>
      </c>
    </row>
    <row r="13" spans="1:11" x14ac:dyDescent="0.5">
      <c r="A13" s="431"/>
      <c r="B13" s="431"/>
      <c r="C13" s="431"/>
      <c r="D13" s="442" t="s">
        <v>1397</v>
      </c>
      <c r="E13" s="434"/>
      <c r="F13" s="434"/>
      <c r="G13" s="435" t="s">
        <v>1332</v>
      </c>
      <c r="H13" s="436"/>
      <c r="I13" s="437"/>
      <c r="J13" s="441"/>
      <c r="K13" s="434"/>
    </row>
    <row r="14" spans="1:11" x14ac:dyDescent="0.5">
      <c r="A14" s="431"/>
      <c r="B14" s="431"/>
      <c r="C14" s="431"/>
      <c r="D14" s="442" t="s">
        <v>1398</v>
      </c>
      <c r="E14" s="434"/>
      <c r="F14" s="434"/>
      <c r="G14" s="435"/>
      <c r="H14" s="436"/>
      <c r="I14" s="437"/>
      <c r="J14" s="441"/>
      <c r="K14" s="434"/>
    </row>
    <row r="15" spans="1:11" x14ac:dyDescent="0.5">
      <c r="A15" s="431"/>
      <c r="B15" s="431"/>
      <c r="C15" s="431"/>
      <c r="D15" s="368" t="s">
        <v>1333</v>
      </c>
      <c r="E15" s="434" t="s">
        <v>1334</v>
      </c>
      <c r="F15" s="434" t="s">
        <v>662</v>
      </c>
      <c r="G15" s="435"/>
      <c r="H15" s="436"/>
      <c r="I15" s="437"/>
      <c r="J15" s="438" t="s">
        <v>1326</v>
      </c>
      <c r="K15" s="439" t="s">
        <v>1327</v>
      </c>
    </row>
    <row r="16" spans="1:11" x14ac:dyDescent="0.5">
      <c r="A16" s="431"/>
      <c r="B16" s="431"/>
      <c r="C16" s="431"/>
      <c r="D16" s="368" t="s">
        <v>1335</v>
      </c>
      <c r="E16" s="434"/>
      <c r="F16" s="434"/>
      <c r="G16" s="435"/>
      <c r="H16" s="436"/>
      <c r="I16" s="437"/>
      <c r="J16" s="441"/>
      <c r="K16" s="367"/>
    </row>
    <row r="17" spans="1:11" x14ac:dyDescent="0.5">
      <c r="A17" s="431"/>
      <c r="B17" s="431"/>
      <c r="C17" s="431"/>
      <c r="D17" s="443" t="s">
        <v>1336</v>
      </c>
      <c r="E17" s="434"/>
      <c r="F17" s="434"/>
      <c r="G17" s="435"/>
      <c r="H17" s="444"/>
      <c r="I17" s="445"/>
      <c r="J17" s="441"/>
      <c r="K17" s="434"/>
    </row>
    <row r="18" spans="1:11" x14ac:dyDescent="0.5">
      <c r="A18" s="431"/>
      <c r="B18" s="431"/>
      <c r="C18" s="431"/>
      <c r="D18" s="446" t="s">
        <v>1337</v>
      </c>
      <c r="E18" s="434" t="s">
        <v>1338</v>
      </c>
      <c r="F18" s="434" t="s">
        <v>662</v>
      </c>
      <c r="G18" s="435"/>
      <c r="H18" s="436"/>
      <c r="I18" s="437"/>
      <c r="J18" s="438" t="s">
        <v>1326</v>
      </c>
      <c r="K18" s="439" t="s">
        <v>1327</v>
      </c>
    </row>
    <row r="19" spans="1:11" x14ac:dyDescent="0.5">
      <c r="A19" s="431"/>
      <c r="B19" s="431"/>
      <c r="C19" s="431"/>
      <c r="D19" s="500" t="s">
        <v>1339</v>
      </c>
      <c r="E19" s="434"/>
      <c r="F19" s="434"/>
      <c r="G19" s="435"/>
      <c r="H19" s="436"/>
      <c r="I19" s="437"/>
      <c r="J19" s="441"/>
      <c r="K19" s="434"/>
    </row>
    <row r="20" spans="1:11" x14ac:dyDescent="0.5">
      <c r="A20" s="431"/>
      <c r="B20" s="431"/>
      <c r="C20" s="431"/>
      <c r="D20" s="368" t="s">
        <v>1340</v>
      </c>
      <c r="E20" s="434"/>
      <c r="F20" s="434"/>
      <c r="G20" s="435"/>
      <c r="H20" s="436"/>
      <c r="I20" s="437"/>
      <c r="J20" s="441"/>
      <c r="K20" s="434"/>
    </row>
    <row r="21" spans="1:11" x14ac:dyDescent="0.5">
      <c r="A21" s="431"/>
      <c r="B21" s="431"/>
      <c r="C21" s="431"/>
      <c r="D21" s="368" t="s">
        <v>1341</v>
      </c>
      <c r="E21" s="434"/>
      <c r="F21" s="434"/>
      <c r="G21" s="435"/>
      <c r="H21" s="436"/>
      <c r="I21" s="437"/>
      <c r="J21" s="441"/>
      <c r="K21" s="434"/>
    </row>
    <row r="22" spans="1:11" x14ac:dyDescent="0.5">
      <c r="A22" s="431"/>
      <c r="B22" s="431"/>
      <c r="C22" s="431" t="s">
        <v>9</v>
      </c>
      <c r="D22" s="501" t="s">
        <v>1342</v>
      </c>
      <c r="E22" s="440"/>
      <c r="F22" s="440"/>
      <c r="G22" s="435"/>
      <c r="H22" s="436"/>
      <c r="I22" s="437"/>
      <c r="J22" s="441"/>
      <c r="K22" s="434"/>
    </row>
    <row r="23" spans="1:11" x14ac:dyDescent="0.5">
      <c r="A23" s="431"/>
      <c r="B23" s="431"/>
      <c r="C23" s="431"/>
      <c r="D23" s="446" t="s">
        <v>1343</v>
      </c>
      <c r="E23" s="440"/>
      <c r="F23" s="440"/>
      <c r="G23" s="435"/>
      <c r="H23" s="436"/>
      <c r="I23" s="437"/>
      <c r="J23" s="441"/>
      <c r="K23" s="434"/>
    </row>
    <row r="24" spans="1:11" x14ac:dyDescent="0.5">
      <c r="A24" s="431"/>
      <c r="B24" s="431"/>
      <c r="C24" s="431"/>
      <c r="D24" s="446" t="s">
        <v>1344</v>
      </c>
      <c r="E24" s="440"/>
      <c r="F24" s="440"/>
      <c r="G24" s="435"/>
      <c r="H24" s="444"/>
      <c r="I24" s="437"/>
      <c r="J24" s="447"/>
      <c r="K24" s="434"/>
    </row>
    <row r="25" spans="1:11" x14ac:dyDescent="0.5">
      <c r="A25" s="431"/>
      <c r="B25" s="431"/>
      <c r="C25" s="431"/>
      <c r="D25" s="448" t="s">
        <v>1345</v>
      </c>
      <c r="E25" s="440"/>
      <c r="F25" s="440"/>
      <c r="G25" s="435"/>
      <c r="H25" s="444"/>
      <c r="I25" s="437"/>
      <c r="J25" s="447"/>
      <c r="K25" s="434"/>
    </row>
    <row r="26" spans="1:11" x14ac:dyDescent="0.5">
      <c r="A26" s="431"/>
      <c r="B26" s="431"/>
      <c r="C26" s="431"/>
      <c r="D26" s="449" t="s">
        <v>1346</v>
      </c>
      <c r="E26" s="440"/>
      <c r="F26" s="440"/>
      <c r="G26" s="435"/>
      <c r="H26" s="444"/>
      <c r="I26" s="437"/>
      <c r="J26" s="447"/>
      <c r="K26" s="434"/>
    </row>
    <row r="27" spans="1:11" x14ac:dyDescent="0.5">
      <c r="A27" s="431"/>
      <c r="B27" s="431"/>
      <c r="C27" s="431"/>
      <c r="D27" s="449" t="s">
        <v>1347</v>
      </c>
      <c r="E27" s="440"/>
      <c r="F27" s="440"/>
      <c r="G27" s="435"/>
      <c r="H27" s="444"/>
      <c r="I27" s="437"/>
      <c r="J27" s="447"/>
      <c r="K27" s="434"/>
    </row>
    <row r="28" spans="1:11" x14ac:dyDescent="0.5">
      <c r="A28" s="431"/>
      <c r="B28" s="431"/>
      <c r="C28" s="431"/>
      <c r="D28" s="449" t="s">
        <v>1348</v>
      </c>
      <c r="E28" s="440"/>
      <c r="F28" s="440"/>
      <c r="G28" s="435"/>
      <c r="H28" s="444"/>
      <c r="I28" s="437"/>
      <c r="J28" s="447"/>
      <c r="K28" s="434"/>
    </row>
    <row r="29" spans="1:11" x14ac:dyDescent="0.5">
      <c r="A29" s="431"/>
      <c r="B29" s="431"/>
      <c r="C29" s="431"/>
      <c r="D29" s="449" t="s">
        <v>1349</v>
      </c>
      <c r="E29" s="440"/>
      <c r="F29" s="440"/>
      <c r="G29" s="435"/>
      <c r="H29" s="444"/>
      <c r="I29" s="437"/>
      <c r="J29" s="447"/>
      <c r="K29" s="434"/>
    </row>
    <row r="30" spans="1:11" x14ac:dyDescent="0.5">
      <c r="A30" s="407"/>
      <c r="B30" s="407"/>
      <c r="C30" s="407"/>
      <c r="D30" s="409"/>
      <c r="E30" s="408"/>
      <c r="F30" s="408"/>
      <c r="G30" s="412" t="s">
        <v>1134</v>
      </c>
      <c r="H30" s="413">
        <f>SUM(H9:H25)</f>
        <v>0</v>
      </c>
      <c r="I30" s="410"/>
      <c r="J30" s="407"/>
      <c r="K30" s="411"/>
    </row>
    <row r="31" spans="1:11" ht="24" x14ac:dyDescent="0.5">
      <c r="D31" s="414"/>
    </row>
    <row r="32" spans="1:11" ht="24" x14ac:dyDescent="0.5">
      <c r="D32" s="414"/>
    </row>
    <row r="33" spans="1:11" ht="24" x14ac:dyDescent="0.55000000000000004">
      <c r="D33" s="1"/>
    </row>
    <row r="34" spans="1:11" s="416" customFormat="1" x14ac:dyDescent="0.5">
      <c r="A34" s="387"/>
      <c r="B34" s="387"/>
      <c r="C34" s="387"/>
      <c r="E34" s="415"/>
      <c r="F34" s="415"/>
      <c r="I34" s="417"/>
      <c r="J34" s="387"/>
      <c r="K34" s="418"/>
    </row>
    <row r="35" spans="1:11" s="416" customFormat="1" x14ac:dyDescent="0.5">
      <c r="A35" s="387"/>
      <c r="B35" s="387"/>
      <c r="C35" s="387"/>
      <c r="E35" s="415"/>
      <c r="F35" s="415"/>
      <c r="I35" s="417"/>
      <c r="J35" s="387"/>
      <c r="K35" s="418"/>
    </row>
    <row r="36" spans="1:11" s="416" customFormat="1" x14ac:dyDescent="0.5">
      <c r="A36" s="387"/>
      <c r="B36" s="387"/>
      <c r="C36" s="387"/>
      <c r="D36" s="419"/>
      <c r="E36" s="420"/>
      <c r="F36" s="420"/>
      <c r="I36" s="417"/>
      <c r="J36" s="387"/>
      <c r="K36" s="418"/>
    </row>
    <row r="37" spans="1:11" s="416" customFormat="1" x14ac:dyDescent="0.5">
      <c r="A37" s="387"/>
      <c r="B37" s="387"/>
      <c r="C37" s="387"/>
      <c r="D37" s="421"/>
      <c r="E37" s="387"/>
      <c r="F37" s="387"/>
      <c r="I37" s="417"/>
      <c r="J37" s="387"/>
      <c r="K37" s="418"/>
    </row>
    <row r="38" spans="1:11" s="416" customFormat="1" x14ac:dyDescent="0.5">
      <c r="A38" s="387"/>
      <c r="B38" s="387"/>
      <c r="C38" s="387"/>
      <c r="D38" s="421"/>
      <c r="E38" s="420"/>
      <c r="F38" s="420"/>
      <c r="I38" s="417"/>
      <c r="J38" s="387"/>
      <c r="K38" s="418"/>
    </row>
    <row r="39" spans="1:11" s="416" customFormat="1" x14ac:dyDescent="0.5">
      <c r="A39" s="387"/>
      <c r="B39" s="387"/>
      <c r="C39" s="387"/>
      <c r="D39" s="421"/>
      <c r="E39" s="420"/>
      <c r="F39" s="420"/>
      <c r="I39" s="417"/>
      <c r="J39" s="387"/>
      <c r="K39" s="418"/>
    </row>
    <row r="40" spans="1:11" s="416" customFormat="1" x14ac:dyDescent="0.5">
      <c r="A40" s="387"/>
      <c r="B40" s="387"/>
      <c r="C40" s="387"/>
      <c r="D40" s="421"/>
      <c r="E40" s="387"/>
      <c r="F40" s="387"/>
      <c r="I40" s="417"/>
      <c r="J40" s="387"/>
      <c r="K40" s="418"/>
    </row>
    <row r="41" spans="1:11" s="416" customFormat="1" x14ac:dyDescent="0.5">
      <c r="A41" s="387"/>
      <c r="B41" s="387"/>
      <c r="C41" s="387"/>
      <c r="D41" s="421"/>
      <c r="E41" s="420"/>
      <c r="F41" s="420"/>
      <c r="I41" s="417"/>
      <c r="J41" s="387"/>
      <c r="K41" s="418"/>
    </row>
    <row r="42" spans="1:11" s="416" customFormat="1" x14ac:dyDescent="0.5">
      <c r="A42" s="387"/>
      <c r="B42" s="387"/>
      <c r="C42" s="387"/>
      <c r="D42" s="421"/>
      <c r="E42" s="420"/>
      <c r="F42" s="420"/>
      <c r="I42" s="417"/>
      <c r="J42" s="387"/>
      <c r="K42" s="418"/>
    </row>
    <row r="43" spans="1:11" s="416" customFormat="1" x14ac:dyDescent="0.5">
      <c r="A43" s="387"/>
      <c r="B43" s="387"/>
      <c r="C43" s="387"/>
      <c r="E43" s="415"/>
      <c r="F43" s="415"/>
      <c r="I43" s="417"/>
      <c r="J43" s="387"/>
      <c r="K43" s="418"/>
    </row>
    <row r="44" spans="1:11" s="416" customFormat="1" x14ac:dyDescent="0.5">
      <c r="A44" s="387"/>
      <c r="B44" s="387"/>
      <c r="C44" s="387"/>
      <c r="E44" s="415"/>
      <c r="F44" s="415"/>
      <c r="I44" s="417"/>
      <c r="J44" s="387"/>
      <c r="K44" s="418"/>
    </row>
    <row r="45" spans="1:11" s="416" customFormat="1" x14ac:dyDescent="0.5">
      <c r="A45" s="387"/>
      <c r="B45" s="387"/>
      <c r="C45" s="387"/>
      <c r="E45" s="415"/>
      <c r="F45" s="415"/>
      <c r="I45" s="417"/>
      <c r="J45" s="387"/>
      <c r="K45" s="418"/>
    </row>
    <row r="46" spans="1:11" s="416" customFormat="1" x14ac:dyDescent="0.5">
      <c r="A46" s="387"/>
      <c r="B46" s="387"/>
      <c r="C46" s="387"/>
      <c r="E46" s="415"/>
      <c r="F46" s="415"/>
      <c r="I46" s="417"/>
      <c r="J46" s="387"/>
      <c r="K46" s="418"/>
    </row>
    <row r="47" spans="1:11" s="416" customFormat="1" x14ac:dyDescent="0.5">
      <c r="A47" s="387"/>
      <c r="B47" s="387"/>
      <c r="C47" s="387"/>
      <c r="E47" s="415"/>
      <c r="F47" s="415"/>
      <c r="I47" s="417"/>
      <c r="J47" s="387"/>
      <c r="K47" s="418"/>
    </row>
    <row r="48" spans="1:11" s="416" customFormat="1" x14ac:dyDescent="0.5">
      <c r="A48" s="387"/>
      <c r="B48" s="387"/>
      <c r="C48" s="387"/>
      <c r="E48" s="415"/>
      <c r="F48" s="415"/>
      <c r="I48" s="417"/>
      <c r="J48" s="387"/>
      <c r="K48" s="418"/>
    </row>
    <row r="49" spans="1:11" s="416" customFormat="1" x14ac:dyDescent="0.5">
      <c r="A49" s="387"/>
      <c r="B49" s="387"/>
      <c r="C49" s="387"/>
      <c r="E49" s="415"/>
      <c r="F49" s="415"/>
      <c r="I49" s="417"/>
      <c r="J49" s="387"/>
      <c r="K49" s="418"/>
    </row>
    <row r="50" spans="1:11" s="388" customFormat="1" x14ac:dyDescent="0.5">
      <c r="A50" s="387"/>
      <c r="B50" s="387"/>
      <c r="C50" s="387"/>
      <c r="D50" s="416"/>
      <c r="E50" s="415"/>
      <c r="F50" s="415"/>
      <c r="G50" s="416"/>
      <c r="H50" s="416"/>
      <c r="I50" s="417"/>
      <c r="J50" s="387"/>
      <c r="K50" s="418"/>
    </row>
    <row r="51" spans="1:11" s="388" customFormat="1" x14ac:dyDescent="0.5">
      <c r="A51" s="387"/>
      <c r="B51" s="387"/>
      <c r="C51" s="387"/>
      <c r="D51" s="416"/>
      <c r="E51" s="415"/>
      <c r="F51" s="415"/>
      <c r="G51" s="416"/>
      <c r="H51" s="416"/>
      <c r="I51" s="417"/>
      <c r="J51" s="387"/>
      <c r="K51" s="418"/>
    </row>
    <row r="52" spans="1:11" s="388" customFormat="1" x14ac:dyDescent="0.5">
      <c r="A52" s="387"/>
      <c r="B52" s="387"/>
      <c r="C52" s="387"/>
      <c r="D52" s="416"/>
      <c r="E52" s="415"/>
      <c r="F52" s="415"/>
      <c r="G52" s="416"/>
      <c r="H52" s="416"/>
      <c r="I52" s="417"/>
      <c r="J52" s="387"/>
      <c r="K52" s="418"/>
    </row>
    <row r="53" spans="1:11" s="388" customFormat="1" x14ac:dyDescent="0.5">
      <c r="A53" s="387"/>
      <c r="B53" s="387"/>
      <c r="C53" s="387"/>
      <c r="D53" s="416"/>
      <c r="E53" s="415"/>
      <c r="F53" s="415"/>
      <c r="G53" s="416"/>
      <c r="H53" s="416"/>
      <c r="I53" s="417"/>
      <c r="J53" s="387"/>
      <c r="K53" s="418"/>
    </row>
    <row r="54" spans="1:11" s="388" customFormat="1" x14ac:dyDescent="0.5">
      <c r="A54" s="387"/>
      <c r="B54" s="387"/>
      <c r="C54" s="387"/>
      <c r="D54" s="416"/>
      <c r="E54" s="415"/>
      <c r="F54" s="415"/>
      <c r="G54" s="416"/>
      <c r="H54" s="416"/>
      <c r="I54" s="417"/>
      <c r="J54" s="387"/>
      <c r="K54" s="418"/>
    </row>
    <row r="55" spans="1:11" s="388" customFormat="1" x14ac:dyDescent="0.5">
      <c r="A55" s="387"/>
      <c r="B55" s="387"/>
      <c r="C55" s="387"/>
      <c r="D55" s="416"/>
      <c r="E55" s="415"/>
      <c r="F55" s="415"/>
      <c r="G55" s="416"/>
      <c r="H55" s="416"/>
      <c r="I55" s="417"/>
      <c r="J55" s="387"/>
      <c r="K55" s="418"/>
    </row>
    <row r="56" spans="1:11" s="388" customFormat="1" x14ac:dyDescent="0.5">
      <c r="A56" s="387"/>
      <c r="B56" s="387"/>
      <c r="C56" s="387"/>
      <c r="D56" s="416"/>
      <c r="E56" s="415"/>
      <c r="F56" s="415"/>
      <c r="G56" s="416"/>
      <c r="H56" s="416"/>
      <c r="I56" s="417"/>
      <c r="J56" s="387"/>
      <c r="K56" s="418"/>
    </row>
    <row r="57" spans="1:11" s="388" customFormat="1" x14ac:dyDescent="0.5">
      <c r="A57" s="387"/>
      <c r="B57" s="387"/>
      <c r="C57" s="387"/>
      <c r="D57" s="416"/>
      <c r="E57" s="415"/>
      <c r="F57" s="415"/>
      <c r="G57" s="416"/>
      <c r="H57" s="416"/>
      <c r="I57" s="417"/>
      <c r="J57" s="387"/>
      <c r="K57" s="418"/>
    </row>
    <row r="58" spans="1:11" s="388" customFormat="1" x14ac:dyDescent="0.5">
      <c r="A58" s="387"/>
      <c r="B58" s="387"/>
      <c r="C58" s="387"/>
      <c r="D58" s="416"/>
      <c r="E58" s="415"/>
      <c r="F58" s="415"/>
      <c r="G58" s="416"/>
      <c r="H58" s="416"/>
      <c r="I58" s="417"/>
      <c r="J58" s="387"/>
      <c r="K58" s="418"/>
    </row>
    <row r="59" spans="1:11" s="388" customFormat="1" x14ac:dyDescent="0.5">
      <c r="A59" s="387"/>
      <c r="B59" s="387"/>
      <c r="C59" s="387"/>
      <c r="D59" s="416"/>
      <c r="E59" s="415"/>
      <c r="F59" s="415"/>
      <c r="G59" s="416"/>
      <c r="H59" s="416"/>
      <c r="I59" s="417"/>
      <c r="J59" s="387"/>
      <c r="K59" s="418"/>
    </row>
    <row r="60" spans="1:11" s="388" customFormat="1" x14ac:dyDescent="0.5">
      <c r="A60" s="387"/>
      <c r="B60" s="387"/>
      <c r="C60" s="387"/>
      <c r="D60" s="416"/>
      <c r="E60" s="415"/>
      <c r="F60" s="415"/>
      <c r="G60" s="416"/>
      <c r="H60" s="416"/>
      <c r="I60" s="417"/>
      <c r="J60" s="387"/>
      <c r="K60" s="418"/>
    </row>
    <row r="61" spans="1:11" s="388" customFormat="1" x14ac:dyDescent="0.5">
      <c r="A61" s="387"/>
      <c r="B61" s="387"/>
      <c r="C61" s="387"/>
      <c r="D61" s="416"/>
      <c r="E61" s="415"/>
      <c r="F61" s="415"/>
      <c r="G61" s="416"/>
      <c r="H61" s="416"/>
      <c r="I61" s="417"/>
      <c r="J61" s="387"/>
      <c r="K61" s="418"/>
    </row>
    <row r="62" spans="1:11" s="388" customFormat="1" x14ac:dyDescent="0.5">
      <c r="A62" s="387"/>
      <c r="B62" s="387"/>
      <c r="C62" s="387"/>
      <c r="D62" s="416"/>
      <c r="E62" s="415"/>
      <c r="F62" s="415"/>
      <c r="G62" s="416"/>
      <c r="H62" s="416"/>
      <c r="I62" s="417"/>
      <c r="J62" s="387"/>
      <c r="K62" s="418"/>
    </row>
    <row r="63" spans="1:11" s="388" customFormat="1" x14ac:dyDescent="0.5">
      <c r="A63" s="387"/>
      <c r="B63" s="387"/>
      <c r="C63" s="387"/>
      <c r="D63" s="416"/>
      <c r="E63" s="415"/>
      <c r="F63" s="415"/>
      <c r="G63" s="416"/>
      <c r="H63" s="416"/>
      <c r="I63" s="417"/>
      <c r="J63" s="387"/>
      <c r="K63" s="418"/>
    </row>
    <row r="64" spans="1:11" s="388" customFormat="1" x14ac:dyDescent="0.5">
      <c r="A64" s="387"/>
      <c r="B64" s="387"/>
      <c r="C64" s="387"/>
      <c r="D64" s="416"/>
      <c r="E64" s="415"/>
      <c r="F64" s="415"/>
      <c r="G64" s="416"/>
      <c r="H64" s="416"/>
      <c r="I64" s="417"/>
      <c r="J64" s="387"/>
      <c r="K64" s="418"/>
    </row>
    <row r="65" spans="1:11" s="388" customFormat="1" x14ac:dyDescent="0.5">
      <c r="A65" s="387"/>
      <c r="B65" s="387"/>
      <c r="C65" s="387"/>
      <c r="D65" s="416"/>
      <c r="E65" s="415"/>
      <c r="F65" s="415"/>
      <c r="G65" s="416"/>
      <c r="H65" s="416"/>
      <c r="I65" s="417"/>
      <c r="J65" s="387"/>
      <c r="K65" s="418"/>
    </row>
  </sheetData>
  <mergeCells count="7">
    <mergeCell ref="A1:K1"/>
    <mergeCell ref="A2:K2"/>
    <mergeCell ref="B7:C7"/>
    <mergeCell ref="D7:D8"/>
    <mergeCell ref="F7:F8"/>
    <mergeCell ref="H7:I7"/>
    <mergeCell ref="A7:A8"/>
  </mergeCells>
  <pageMargins left="0.7" right="0.24" top="0.32" bottom="0.26" header="0.3" footer="0.2"/>
  <pageSetup paperSize="9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88"/>
  <sheetViews>
    <sheetView topLeftCell="A4" workbookViewId="0">
      <selection activeCell="F137" sqref="F137"/>
    </sheetView>
  </sheetViews>
  <sheetFormatPr defaultRowHeight="14.25" x14ac:dyDescent="0.2"/>
  <cols>
    <col min="1" max="1" width="4.125" customWidth="1"/>
    <col min="2" max="2" width="7.625" customWidth="1"/>
    <col min="3" max="3" width="7.125" customWidth="1"/>
    <col min="4" max="4" width="4.125" customWidth="1"/>
    <col min="5" max="5" width="7.125" customWidth="1"/>
    <col min="6" max="6" width="11.625" customWidth="1"/>
    <col min="7" max="7" width="6.125" customWidth="1"/>
    <col min="8" max="8" width="2.625" customWidth="1"/>
    <col min="9" max="9" width="11.625" customWidth="1"/>
    <col min="10" max="10" width="2.625" customWidth="1"/>
    <col min="11" max="11" width="12.625" customWidth="1"/>
    <col min="12" max="12" width="5.625" customWidth="1"/>
    <col min="13" max="13" width="8.125" customWidth="1"/>
    <col min="14" max="14" width="5.125" customWidth="1"/>
    <col min="15" max="15" width="5.375" customWidth="1"/>
    <col min="16" max="26" width="3.125" customWidth="1"/>
  </cols>
  <sheetData>
    <row r="1" spans="1:26" s="5" customFormat="1" ht="25.5" customHeight="1" x14ac:dyDescent="0.75">
      <c r="A1" s="655" t="s">
        <v>11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</row>
    <row r="2" spans="1:26" s="1" customFormat="1" ht="24" x14ac:dyDescent="0.55000000000000004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6" s="1" customFormat="1" ht="24" x14ac:dyDescent="0.55000000000000004">
      <c r="A3" s="6" t="s">
        <v>13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6" s="1" customFormat="1" ht="3" customHeight="1" thickBot="1" x14ac:dyDescent="0.6"/>
    <row r="5" spans="1:26" s="1" customFormat="1" ht="24" x14ac:dyDescent="0.55000000000000004">
      <c r="A5" s="7" t="s">
        <v>14</v>
      </c>
      <c r="B5" s="8" t="s">
        <v>15</v>
      </c>
      <c r="C5" s="8" t="s">
        <v>16</v>
      </c>
      <c r="D5" s="9" t="s">
        <v>17</v>
      </c>
      <c r="E5" s="8" t="s">
        <v>18</v>
      </c>
      <c r="F5" s="10" t="s">
        <v>19</v>
      </c>
      <c r="G5" s="10" t="s">
        <v>20</v>
      </c>
      <c r="H5" s="8" t="s">
        <v>10</v>
      </c>
      <c r="I5" s="11" t="s">
        <v>19</v>
      </c>
      <c r="J5" s="12" t="s">
        <v>21</v>
      </c>
      <c r="K5" s="8" t="s">
        <v>22</v>
      </c>
      <c r="L5" s="13" t="s">
        <v>4</v>
      </c>
      <c r="M5" s="13" t="s">
        <v>23</v>
      </c>
      <c r="N5" s="9" t="s">
        <v>24</v>
      </c>
      <c r="O5" s="14" t="s">
        <v>25</v>
      </c>
      <c r="P5" s="15">
        <v>2559</v>
      </c>
      <c r="Q5" s="15">
        <v>2560</v>
      </c>
      <c r="R5" s="15">
        <v>2561</v>
      </c>
      <c r="S5" s="15">
        <v>2562</v>
      </c>
      <c r="T5" s="15">
        <v>2563</v>
      </c>
      <c r="U5" s="15">
        <v>2564</v>
      </c>
      <c r="V5" s="15">
        <v>2565</v>
      </c>
      <c r="W5" s="15">
        <v>2566</v>
      </c>
      <c r="X5" s="15">
        <v>2567</v>
      </c>
      <c r="Y5" s="15">
        <v>2568</v>
      </c>
      <c r="Z5" s="16">
        <v>2569</v>
      </c>
    </row>
    <row r="6" spans="1:26" s="1" customFormat="1" ht="24.75" thickBot="1" x14ac:dyDescent="0.6">
      <c r="A6" s="17"/>
      <c r="B6" s="18"/>
      <c r="C6" s="18"/>
      <c r="D6" s="19" t="s">
        <v>21</v>
      </c>
      <c r="E6" s="19" t="s">
        <v>17</v>
      </c>
      <c r="F6" s="20" t="s">
        <v>26</v>
      </c>
      <c r="G6" s="20" t="s">
        <v>27</v>
      </c>
      <c r="H6" s="19" t="s">
        <v>21</v>
      </c>
      <c r="I6" s="21" t="s">
        <v>28</v>
      </c>
      <c r="J6" s="22"/>
      <c r="K6" s="19" t="s">
        <v>29</v>
      </c>
      <c r="L6" s="23" t="s">
        <v>24</v>
      </c>
      <c r="M6" s="24"/>
      <c r="N6" s="19" t="s">
        <v>30</v>
      </c>
      <c r="O6" s="20" t="s">
        <v>17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25"/>
    </row>
    <row r="7" spans="1:26" s="1" customFormat="1" ht="24" x14ac:dyDescent="0.55000000000000004">
      <c r="A7" s="26" t="s">
        <v>31</v>
      </c>
      <c r="B7" s="27" t="s">
        <v>32</v>
      </c>
      <c r="C7" s="28" t="s">
        <v>33</v>
      </c>
      <c r="D7" s="29">
        <v>1</v>
      </c>
      <c r="E7" s="30" t="s">
        <v>34</v>
      </c>
      <c r="F7" s="31" t="s">
        <v>35</v>
      </c>
      <c r="G7" s="32">
        <v>3</v>
      </c>
      <c r="H7" s="33">
        <v>1</v>
      </c>
      <c r="I7" s="34" t="s">
        <v>35</v>
      </c>
      <c r="J7" s="35">
        <v>1</v>
      </c>
      <c r="K7" s="34" t="s">
        <v>35</v>
      </c>
      <c r="L7" s="36">
        <v>11251</v>
      </c>
      <c r="M7" s="37" t="s">
        <v>36</v>
      </c>
      <c r="N7" s="38">
        <v>11251</v>
      </c>
      <c r="O7" s="636">
        <v>29672</v>
      </c>
      <c r="P7" s="39"/>
      <c r="Q7" s="40" t="s">
        <v>37</v>
      </c>
      <c r="R7" s="40"/>
      <c r="S7" s="40"/>
      <c r="T7" s="40"/>
      <c r="U7" s="40"/>
      <c r="V7" s="40"/>
      <c r="W7" s="40"/>
      <c r="X7" s="40"/>
      <c r="Y7" s="40"/>
      <c r="Z7" s="41"/>
    </row>
    <row r="8" spans="1:26" s="1" customFormat="1" ht="24" x14ac:dyDescent="0.55000000000000004">
      <c r="A8" s="42" t="s">
        <v>9</v>
      </c>
      <c r="B8" s="43"/>
      <c r="C8" s="43"/>
      <c r="D8" s="43"/>
      <c r="E8" s="44"/>
      <c r="F8" s="43"/>
      <c r="G8" s="43"/>
      <c r="H8" s="45">
        <v>2</v>
      </c>
      <c r="I8" s="46" t="s">
        <v>38</v>
      </c>
      <c r="J8" s="47">
        <v>1</v>
      </c>
      <c r="K8" s="46" t="s">
        <v>38</v>
      </c>
      <c r="L8" s="48">
        <v>9206</v>
      </c>
      <c r="M8" s="49" t="s">
        <v>36</v>
      </c>
      <c r="N8" s="50">
        <v>9206</v>
      </c>
      <c r="O8" s="637"/>
      <c r="P8" s="3"/>
      <c r="Q8" s="2" t="s">
        <v>37</v>
      </c>
      <c r="R8" s="2"/>
      <c r="S8" s="2"/>
      <c r="T8" s="2"/>
      <c r="U8" s="2"/>
      <c r="V8" s="2"/>
      <c r="W8" s="2"/>
      <c r="X8" s="2"/>
      <c r="Y8" s="2"/>
      <c r="Z8" s="51"/>
    </row>
    <row r="9" spans="1:26" s="1" customFormat="1" ht="24" x14ac:dyDescent="0.55000000000000004">
      <c r="A9" s="42"/>
      <c r="B9" s="43"/>
      <c r="C9" s="43"/>
      <c r="D9" s="43"/>
      <c r="E9" s="52"/>
      <c r="F9" s="43"/>
      <c r="G9" s="43"/>
      <c r="H9" s="45">
        <v>3</v>
      </c>
      <c r="I9" s="53" t="s">
        <v>39</v>
      </c>
      <c r="J9" s="54">
        <v>1</v>
      </c>
      <c r="K9" s="55" t="s">
        <v>39</v>
      </c>
      <c r="L9" s="56">
        <v>4902</v>
      </c>
      <c r="M9" s="57" t="s">
        <v>40</v>
      </c>
      <c r="N9" s="640">
        <v>9215</v>
      </c>
      <c r="O9" s="637"/>
      <c r="P9" s="58"/>
      <c r="Q9" s="2" t="s">
        <v>37</v>
      </c>
      <c r="R9" s="59"/>
      <c r="S9" s="59"/>
      <c r="T9" s="59"/>
      <c r="U9" s="59"/>
      <c r="V9" s="59"/>
      <c r="W9" s="59"/>
      <c r="X9" s="59"/>
      <c r="Y9" s="59"/>
      <c r="Z9" s="60"/>
    </row>
    <row r="10" spans="1:26" s="1" customFormat="1" ht="24.75" thickBot="1" x14ac:dyDescent="0.6">
      <c r="A10" s="61"/>
      <c r="B10" s="62"/>
      <c r="C10" s="62"/>
      <c r="D10" s="62"/>
      <c r="E10" s="63"/>
      <c r="F10" s="62"/>
      <c r="G10" s="62"/>
      <c r="H10" s="62"/>
      <c r="I10" s="18"/>
      <c r="J10" s="64">
        <v>2</v>
      </c>
      <c r="K10" s="65" t="s">
        <v>41</v>
      </c>
      <c r="L10" s="66">
        <v>4313</v>
      </c>
      <c r="M10" s="67" t="s">
        <v>40</v>
      </c>
      <c r="N10" s="638"/>
      <c r="O10" s="638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70"/>
    </row>
    <row r="11" spans="1:26" s="1" customFormat="1" ht="24" x14ac:dyDescent="0.55000000000000004">
      <c r="A11" s="26" t="s">
        <v>31</v>
      </c>
      <c r="B11" s="71" t="s">
        <v>42</v>
      </c>
      <c r="C11" s="72" t="s">
        <v>43</v>
      </c>
      <c r="D11" s="73">
        <v>2</v>
      </c>
      <c r="E11" s="74" t="s">
        <v>44</v>
      </c>
      <c r="F11" s="72" t="s">
        <v>45</v>
      </c>
      <c r="G11" s="71">
        <v>3</v>
      </c>
      <c r="H11" s="8">
        <v>1</v>
      </c>
      <c r="I11" s="72" t="s">
        <v>45</v>
      </c>
      <c r="J11" s="75">
        <v>1</v>
      </c>
      <c r="K11" s="76" t="s">
        <v>45</v>
      </c>
      <c r="L11" s="77">
        <v>2985</v>
      </c>
      <c r="M11" s="77" t="s">
        <v>46</v>
      </c>
      <c r="N11" s="636">
        <v>14390</v>
      </c>
      <c r="O11" s="636">
        <v>37507</v>
      </c>
      <c r="P11" s="78"/>
      <c r="Q11" s="79" t="s">
        <v>37</v>
      </c>
      <c r="R11" s="79"/>
      <c r="S11" s="79"/>
      <c r="T11" s="79"/>
      <c r="U11" s="79"/>
      <c r="V11" s="79"/>
      <c r="W11" s="79"/>
      <c r="X11" s="79"/>
      <c r="Y11" s="79"/>
      <c r="Z11" s="80"/>
    </row>
    <row r="12" spans="1:26" s="1" customFormat="1" ht="24" x14ac:dyDescent="0.55000000000000004">
      <c r="A12" s="42"/>
      <c r="B12" s="81"/>
      <c r="C12" s="81"/>
      <c r="D12" s="81"/>
      <c r="E12" s="82"/>
      <c r="F12" s="81"/>
      <c r="G12" s="81"/>
      <c r="H12" s="83"/>
      <c r="I12" s="81"/>
      <c r="J12" s="84">
        <v>2</v>
      </c>
      <c r="K12" s="85" t="s">
        <v>47</v>
      </c>
      <c r="L12" s="57">
        <v>3099</v>
      </c>
      <c r="M12" s="57" t="s">
        <v>48</v>
      </c>
      <c r="N12" s="637"/>
      <c r="O12" s="637"/>
      <c r="P12" s="86"/>
      <c r="Q12" s="87"/>
      <c r="R12" s="87"/>
      <c r="S12" s="87"/>
      <c r="T12" s="87"/>
      <c r="U12" s="87"/>
      <c r="V12" s="87"/>
      <c r="W12" s="87"/>
      <c r="X12" s="87"/>
      <c r="Y12" s="87"/>
      <c r="Z12" s="88"/>
    </row>
    <row r="13" spans="1:26" s="1" customFormat="1" ht="24" x14ac:dyDescent="0.55000000000000004">
      <c r="A13" s="42"/>
      <c r="B13" s="81"/>
      <c r="C13" s="81"/>
      <c r="D13" s="81"/>
      <c r="E13" s="82"/>
      <c r="F13" s="81"/>
      <c r="G13" s="81"/>
      <c r="H13" s="83"/>
      <c r="I13" s="81"/>
      <c r="J13" s="84">
        <v>3</v>
      </c>
      <c r="K13" s="85" t="s">
        <v>49</v>
      </c>
      <c r="L13" s="57">
        <v>3344</v>
      </c>
      <c r="M13" s="57" t="s">
        <v>48</v>
      </c>
      <c r="N13" s="637"/>
      <c r="O13" s="637"/>
      <c r="P13" s="86"/>
      <c r="Q13" s="87"/>
      <c r="R13" s="87"/>
      <c r="S13" s="87"/>
      <c r="T13" s="87"/>
      <c r="U13" s="87"/>
      <c r="V13" s="87"/>
      <c r="W13" s="87"/>
      <c r="X13" s="87"/>
      <c r="Y13" s="87"/>
      <c r="Z13" s="88"/>
    </row>
    <row r="14" spans="1:26" s="1" customFormat="1" ht="24" x14ac:dyDescent="0.55000000000000004">
      <c r="A14" s="42"/>
      <c r="B14" s="81"/>
      <c r="C14" s="81"/>
      <c r="D14" s="81"/>
      <c r="E14" s="82"/>
      <c r="F14" s="81"/>
      <c r="G14" s="81"/>
      <c r="H14" s="83"/>
      <c r="I14" s="81"/>
      <c r="J14" s="84">
        <v>4</v>
      </c>
      <c r="K14" s="85" t="s">
        <v>50</v>
      </c>
      <c r="L14" s="57">
        <v>2666</v>
      </c>
      <c r="M14" s="57" t="s">
        <v>51</v>
      </c>
      <c r="N14" s="637"/>
      <c r="O14" s="637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8"/>
    </row>
    <row r="15" spans="1:26" s="1" customFormat="1" ht="24" x14ac:dyDescent="0.55000000000000004">
      <c r="A15" s="42"/>
      <c r="B15" s="81"/>
      <c r="C15" s="81"/>
      <c r="D15" s="81"/>
      <c r="E15" s="82"/>
      <c r="F15" s="81"/>
      <c r="G15" s="81"/>
      <c r="H15" s="83"/>
      <c r="I15" s="81"/>
      <c r="J15" s="84">
        <v>5</v>
      </c>
      <c r="K15" s="85" t="s">
        <v>52</v>
      </c>
      <c r="L15" s="57">
        <v>2296</v>
      </c>
      <c r="M15" s="57" t="s">
        <v>46</v>
      </c>
      <c r="N15" s="639"/>
      <c r="O15" s="637"/>
      <c r="P15" s="89"/>
      <c r="Q15" s="90"/>
      <c r="R15" s="90"/>
      <c r="S15" s="90"/>
      <c r="T15" s="90"/>
      <c r="U15" s="90"/>
      <c r="V15" s="90"/>
      <c r="W15" s="90"/>
      <c r="X15" s="90"/>
      <c r="Y15" s="90"/>
      <c r="Z15" s="91"/>
    </row>
    <row r="16" spans="1:26" s="1" customFormat="1" ht="24" x14ac:dyDescent="0.55000000000000004">
      <c r="A16" s="42"/>
      <c r="B16" s="92"/>
      <c r="C16" s="92"/>
      <c r="D16" s="92"/>
      <c r="E16" s="93"/>
      <c r="F16" s="94"/>
      <c r="G16" s="94"/>
      <c r="H16" s="95">
        <v>2</v>
      </c>
      <c r="I16" s="96" t="s">
        <v>53</v>
      </c>
      <c r="J16" s="97">
        <v>1</v>
      </c>
      <c r="K16" s="85" t="s">
        <v>53</v>
      </c>
      <c r="L16" s="57">
        <v>4227</v>
      </c>
      <c r="M16" s="57" t="s">
        <v>42</v>
      </c>
      <c r="N16" s="640">
        <v>10773</v>
      </c>
      <c r="O16" s="637"/>
      <c r="P16" s="58"/>
      <c r="Q16" s="59"/>
      <c r="R16" s="59" t="s">
        <v>37</v>
      </c>
      <c r="S16" s="59"/>
      <c r="T16" s="59"/>
      <c r="U16" s="59"/>
      <c r="V16" s="59"/>
      <c r="W16" s="59"/>
      <c r="X16" s="59"/>
      <c r="Y16" s="59"/>
      <c r="Z16" s="60"/>
    </row>
    <row r="17" spans="1:26" s="1" customFormat="1" ht="24" x14ac:dyDescent="0.55000000000000004">
      <c r="A17" s="42"/>
      <c r="B17" s="92"/>
      <c r="C17" s="92"/>
      <c r="D17" s="92"/>
      <c r="E17" s="93"/>
      <c r="F17" s="92"/>
      <c r="G17" s="92"/>
      <c r="H17" s="92"/>
      <c r="I17" s="98"/>
      <c r="J17" s="97">
        <v>2</v>
      </c>
      <c r="K17" s="85" t="s">
        <v>43</v>
      </c>
      <c r="L17" s="57">
        <v>6546</v>
      </c>
      <c r="M17" s="57" t="s">
        <v>42</v>
      </c>
      <c r="N17" s="639"/>
      <c r="O17" s="637"/>
      <c r="P17" s="89"/>
      <c r="Q17" s="90"/>
      <c r="R17" s="90"/>
      <c r="S17" s="90"/>
      <c r="T17" s="90"/>
      <c r="U17" s="90"/>
      <c r="V17" s="90"/>
      <c r="W17" s="90"/>
      <c r="X17" s="90"/>
      <c r="Y17" s="90"/>
      <c r="Z17" s="91"/>
    </row>
    <row r="18" spans="1:26" s="1" customFormat="1" ht="24" x14ac:dyDescent="0.55000000000000004">
      <c r="A18" s="42"/>
      <c r="B18" s="92"/>
      <c r="C18" s="92"/>
      <c r="D18" s="92"/>
      <c r="E18" s="93"/>
      <c r="F18" s="92"/>
      <c r="G18" s="92"/>
      <c r="H18" s="92">
        <v>3</v>
      </c>
      <c r="I18" s="53" t="s">
        <v>54</v>
      </c>
      <c r="J18" s="97">
        <v>1</v>
      </c>
      <c r="K18" s="55" t="s">
        <v>54</v>
      </c>
      <c r="L18" s="57">
        <v>6179</v>
      </c>
      <c r="M18" s="57" t="s">
        <v>55</v>
      </c>
      <c r="N18" s="640">
        <v>12344</v>
      </c>
      <c r="O18" s="637"/>
      <c r="P18" s="58"/>
      <c r="Q18" s="59"/>
      <c r="R18" s="59" t="s">
        <v>37</v>
      </c>
      <c r="S18" s="59"/>
      <c r="T18" s="59"/>
      <c r="U18" s="59"/>
      <c r="V18" s="59"/>
      <c r="W18" s="59"/>
      <c r="X18" s="59"/>
      <c r="Y18" s="59"/>
      <c r="Z18" s="60"/>
    </row>
    <row r="19" spans="1:26" s="1" customFormat="1" ht="24.75" thickBot="1" x14ac:dyDescent="0.6">
      <c r="A19" s="61"/>
      <c r="B19" s="99"/>
      <c r="C19" s="99"/>
      <c r="D19" s="99"/>
      <c r="E19" s="100"/>
      <c r="F19" s="99"/>
      <c r="G19" s="99"/>
      <c r="H19" s="99"/>
      <c r="I19" s="99"/>
      <c r="J19" s="101">
        <v>2</v>
      </c>
      <c r="K19" s="65" t="s">
        <v>56</v>
      </c>
      <c r="L19" s="102">
        <v>6165</v>
      </c>
      <c r="M19" s="67" t="s">
        <v>57</v>
      </c>
      <c r="N19" s="638"/>
      <c r="O19" s="638"/>
      <c r="P19" s="68"/>
      <c r="Q19" s="69"/>
      <c r="R19" s="69"/>
      <c r="S19" s="69"/>
      <c r="T19" s="69"/>
      <c r="U19" s="69"/>
      <c r="V19" s="69"/>
      <c r="W19" s="69"/>
      <c r="X19" s="69"/>
      <c r="Y19" s="69"/>
      <c r="Z19" s="70"/>
    </row>
    <row r="20" spans="1:26" s="1" customFormat="1" ht="24" x14ac:dyDescent="0.55000000000000004">
      <c r="A20" s="103" t="s">
        <v>31</v>
      </c>
      <c r="B20" s="27" t="s">
        <v>32</v>
      </c>
      <c r="C20" s="28" t="s">
        <v>33</v>
      </c>
      <c r="D20" s="29">
        <v>3</v>
      </c>
      <c r="E20" s="30" t="s">
        <v>58</v>
      </c>
      <c r="F20" s="72" t="s">
        <v>59</v>
      </c>
      <c r="G20" s="71">
        <v>3</v>
      </c>
      <c r="H20" s="104">
        <v>1</v>
      </c>
      <c r="I20" s="72" t="s">
        <v>59</v>
      </c>
      <c r="J20" s="75">
        <v>1</v>
      </c>
      <c r="K20" s="76" t="s">
        <v>59</v>
      </c>
      <c r="L20" s="37">
        <v>5306</v>
      </c>
      <c r="M20" s="77" t="s">
        <v>60</v>
      </c>
      <c r="N20" s="636">
        <v>10777</v>
      </c>
      <c r="O20" s="636">
        <v>27720</v>
      </c>
      <c r="P20" s="78"/>
      <c r="Q20" s="79"/>
      <c r="R20" s="79" t="s">
        <v>37</v>
      </c>
      <c r="S20" s="79"/>
      <c r="T20" s="79"/>
      <c r="U20" s="79"/>
      <c r="V20" s="79"/>
      <c r="W20" s="79"/>
      <c r="X20" s="79"/>
      <c r="Y20" s="79"/>
      <c r="Z20" s="80"/>
    </row>
    <row r="21" spans="1:26" s="1" customFormat="1" ht="24" x14ac:dyDescent="0.55000000000000004">
      <c r="A21" s="105"/>
      <c r="B21" s="43"/>
      <c r="C21" s="43"/>
      <c r="D21" s="106"/>
      <c r="E21" s="107"/>
      <c r="F21" s="46"/>
      <c r="G21" s="108"/>
      <c r="H21" s="109"/>
      <c r="I21" s="46"/>
      <c r="J21" s="84">
        <v>2</v>
      </c>
      <c r="K21" s="55" t="s">
        <v>61</v>
      </c>
      <c r="L21" s="49">
        <v>3942</v>
      </c>
      <c r="M21" s="57" t="s">
        <v>60</v>
      </c>
      <c r="N21" s="637"/>
      <c r="O21" s="637"/>
      <c r="P21" s="86"/>
      <c r="Q21" s="87"/>
      <c r="R21" s="87"/>
      <c r="S21" s="87"/>
      <c r="T21" s="87"/>
      <c r="U21" s="87"/>
      <c r="V21" s="87"/>
      <c r="W21" s="87"/>
      <c r="X21" s="87"/>
      <c r="Y21" s="87"/>
      <c r="Z21" s="88"/>
    </row>
    <row r="22" spans="1:26" s="1" customFormat="1" ht="24" x14ac:dyDescent="0.55000000000000004">
      <c r="A22" s="105"/>
      <c r="B22" s="43"/>
      <c r="C22" s="43"/>
      <c r="D22" s="43"/>
      <c r="E22" s="110"/>
      <c r="F22" s="81"/>
      <c r="G22" s="81"/>
      <c r="H22" s="109"/>
      <c r="I22" s="111"/>
      <c r="J22" s="112">
        <v>3</v>
      </c>
      <c r="K22" s="55" t="s">
        <v>62</v>
      </c>
      <c r="L22" s="49">
        <v>1529</v>
      </c>
      <c r="M22" s="57" t="s">
        <v>63</v>
      </c>
      <c r="N22" s="639"/>
      <c r="O22" s="637"/>
      <c r="P22" s="89"/>
      <c r="Q22" s="90"/>
      <c r="R22" s="90"/>
      <c r="S22" s="90"/>
      <c r="T22" s="90"/>
      <c r="U22" s="90"/>
      <c r="V22" s="90"/>
      <c r="W22" s="90"/>
      <c r="X22" s="90"/>
      <c r="Y22" s="90"/>
      <c r="Z22" s="91"/>
    </row>
    <row r="23" spans="1:26" s="1" customFormat="1" ht="24" x14ac:dyDescent="0.55000000000000004">
      <c r="A23" s="105"/>
      <c r="B23" s="43"/>
      <c r="C23" s="43"/>
      <c r="D23" s="43"/>
      <c r="E23" s="110"/>
      <c r="F23" s="43"/>
      <c r="G23" s="81"/>
      <c r="H23" s="113">
        <v>2</v>
      </c>
      <c r="I23" s="46" t="s">
        <v>64</v>
      </c>
      <c r="J23" s="114">
        <v>1</v>
      </c>
      <c r="K23" s="115" t="s">
        <v>64</v>
      </c>
      <c r="L23" s="49">
        <v>3425</v>
      </c>
      <c r="M23" s="116" t="s">
        <v>65</v>
      </c>
      <c r="N23" s="640">
        <v>8679</v>
      </c>
      <c r="O23" s="637"/>
      <c r="P23" s="58"/>
      <c r="Q23" s="59"/>
      <c r="R23" s="59" t="s">
        <v>37</v>
      </c>
      <c r="S23" s="59"/>
      <c r="T23" s="59"/>
      <c r="U23" s="59"/>
      <c r="V23" s="59"/>
      <c r="W23" s="59"/>
      <c r="X23" s="59"/>
      <c r="Y23" s="59"/>
      <c r="Z23" s="60"/>
    </row>
    <row r="24" spans="1:26" s="1" customFormat="1" ht="24" x14ac:dyDescent="0.55000000000000004">
      <c r="A24" s="105"/>
      <c r="B24" s="43"/>
      <c r="C24" s="43"/>
      <c r="D24" s="43"/>
      <c r="E24" s="110"/>
      <c r="F24" s="43"/>
      <c r="G24" s="81"/>
      <c r="H24" s="117"/>
      <c r="I24" s="118"/>
      <c r="J24" s="119">
        <v>2</v>
      </c>
      <c r="K24" s="53" t="s">
        <v>66</v>
      </c>
      <c r="L24" s="120">
        <v>5254</v>
      </c>
      <c r="M24" s="57" t="s">
        <v>63</v>
      </c>
      <c r="N24" s="639"/>
      <c r="O24" s="637"/>
      <c r="P24" s="89"/>
      <c r="Q24" s="90"/>
      <c r="R24" s="90"/>
      <c r="S24" s="90"/>
      <c r="T24" s="90"/>
      <c r="U24" s="90"/>
      <c r="V24" s="90"/>
      <c r="W24" s="90"/>
      <c r="X24" s="90"/>
      <c r="Y24" s="90"/>
      <c r="Z24" s="91"/>
    </row>
    <row r="25" spans="1:26" s="1" customFormat="1" ht="24" x14ac:dyDescent="0.55000000000000004">
      <c r="A25" s="105"/>
      <c r="B25" s="43"/>
      <c r="C25" s="43"/>
      <c r="D25" s="43"/>
      <c r="E25" s="110"/>
      <c r="F25" s="43"/>
      <c r="G25" s="81"/>
      <c r="H25" s="109">
        <v>3</v>
      </c>
      <c r="I25" s="46" t="s">
        <v>67</v>
      </c>
      <c r="J25" s="84">
        <v>1</v>
      </c>
      <c r="K25" s="55" t="s">
        <v>67</v>
      </c>
      <c r="L25" s="49">
        <v>5039</v>
      </c>
      <c r="M25" s="57" t="s">
        <v>68</v>
      </c>
      <c r="N25" s="640">
        <v>8264</v>
      </c>
      <c r="O25" s="637"/>
      <c r="P25" s="58"/>
      <c r="Q25" s="59"/>
      <c r="R25" s="59" t="s">
        <v>37</v>
      </c>
      <c r="S25" s="59"/>
      <c r="T25" s="59"/>
      <c r="U25" s="59"/>
      <c r="V25" s="59"/>
      <c r="W25" s="59"/>
      <c r="X25" s="59"/>
      <c r="Y25" s="59"/>
      <c r="Z25" s="60"/>
    </row>
    <row r="26" spans="1:26" s="1" customFormat="1" ht="24.75" thickBot="1" x14ac:dyDescent="0.6">
      <c r="A26" s="121"/>
      <c r="B26" s="62"/>
      <c r="C26" s="62"/>
      <c r="D26" s="62"/>
      <c r="E26" s="122"/>
      <c r="F26" s="62"/>
      <c r="G26" s="18"/>
      <c r="H26" s="123"/>
      <c r="I26" s="18"/>
      <c r="J26" s="64">
        <v>2</v>
      </c>
      <c r="K26" s="124" t="s">
        <v>69</v>
      </c>
      <c r="L26" s="67">
        <v>3225</v>
      </c>
      <c r="M26" s="67" t="s">
        <v>60</v>
      </c>
      <c r="N26" s="638"/>
      <c r="O26" s="638"/>
      <c r="P26" s="68"/>
      <c r="Q26" s="69"/>
      <c r="R26" s="69"/>
      <c r="S26" s="69"/>
      <c r="T26" s="69"/>
      <c r="U26" s="69"/>
      <c r="V26" s="69"/>
      <c r="W26" s="69"/>
      <c r="X26" s="69"/>
      <c r="Y26" s="69"/>
      <c r="Z26" s="70"/>
    </row>
    <row r="27" spans="1:26" s="1" customFormat="1" ht="24" x14ac:dyDescent="0.55000000000000004">
      <c r="A27" s="103" t="s">
        <v>31</v>
      </c>
      <c r="B27" s="32" t="s">
        <v>70</v>
      </c>
      <c r="C27" s="28" t="s">
        <v>71</v>
      </c>
      <c r="D27" s="29">
        <v>4</v>
      </c>
      <c r="E27" s="30" t="s">
        <v>72</v>
      </c>
      <c r="F27" s="28" t="s">
        <v>73</v>
      </c>
      <c r="G27" s="32">
        <v>3</v>
      </c>
      <c r="H27" s="12">
        <v>1</v>
      </c>
      <c r="I27" s="72" t="s">
        <v>73</v>
      </c>
      <c r="J27" s="75">
        <v>1</v>
      </c>
      <c r="K27" s="76" t="s">
        <v>73</v>
      </c>
      <c r="L27" s="125">
        <v>8788</v>
      </c>
      <c r="M27" s="77" t="s">
        <v>74</v>
      </c>
      <c r="N27" s="38">
        <v>8788</v>
      </c>
      <c r="O27" s="636">
        <v>33396</v>
      </c>
      <c r="P27" s="39"/>
      <c r="Q27" s="40"/>
      <c r="R27" s="79" t="s">
        <v>37</v>
      </c>
      <c r="S27" s="40"/>
      <c r="T27" s="40"/>
      <c r="U27" s="40"/>
      <c r="V27" s="40"/>
      <c r="W27" s="40"/>
      <c r="X27" s="40"/>
      <c r="Y27" s="40"/>
      <c r="Z27" s="41"/>
    </row>
    <row r="28" spans="1:26" s="1" customFormat="1" ht="24" x14ac:dyDescent="0.55000000000000004">
      <c r="A28" s="42"/>
      <c r="B28" s="126"/>
      <c r="C28" s="126"/>
      <c r="D28" s="126"/>
      <c r="E28" s="44"/>
      <c r="F28" s="126"/>
      <c r="G28" s="126"/>
      <c r="H28" s="106">
        <v>2</v>
      </c>
      <c r="I28" s="127" t="s">
        <v>75</v>
      </c>
      <c r="J28" s="112">
        <v>1</v>
      </c>
      <c r="K28" s="128" t="s">
        <v>75</v>
      </c>
      <c r="L28" s="49">
        <v>4109</v>
      </c>
      <c r="M28" s="57" t="s">
        <v>76</v>
      </c>
      <c r="N28" s="652">
        <v>12365</v>
      </c>
      <c r="O28" s="637"/>
      <c r="P28" s="58"/>
      <c r="Q28" s="59"/>
      <c r="R28" s="59" t="s">
        <v>37</v>
      </c>
      <c r="S28" s="59"/>
      <c r="T28" s="59"/>
      <c r="U28" s="59"/>
      <c r="V28" s="59"/>
      <c r="W28" s="59"/>
      <c r="X28" s="59"/>
      <c r="Y28" s="59"/>
      <c r="Z28" s="60"/>
    </row>
    <row r="29" spans="1:26" s="1" customFormat="1" ht="24" x14ac:dyDescent="0.55000000000000004">
      <c r="A29" s="42"/>
      <c r="B29" s="43"/>
      <c r="C29" s="43"/>
      <c r="D29" s="43"/>
      <c r="E29" s="110"/>
      <c r="F29" s="43"/>
      <c r="G29" s="43"/>
      <c r="H29" s="45"/>
      <c r="I29" s="43"/>
      <c r="J29" s="112">
        <v>2</v>
      </c>
      <c r="K29" s="85" t="s">
        <v>77</v>
      </c>
      <c r="L29" s="56">
        <v>2523</v>
      </c>
      <c r="M29" s="57" t="s">
        <v>76</v>
      </c>
      <c r="N29" s="653"/>
      <c r="O29" s="637"/>
      <c r="P29" s="86"/>
      <c r="Q29" s="87"/>
      <c r="R29" s="87"/>
      <c r="S29" s="87"/>
      <c r="T29" s="87"/>
      <c r="U29" s="87"/>
      <c r="V29" s="87"/>
      <c r="W29" s="87"/>
      <c r="X29" s="87"/>
      <c r="Y29" s="87"/>
      <c r="Z29" s="88"/>
    </row>
    <row r="30" spans="1:26" s="1" customFormat="1" ht="24" x14ac:dyDescent="0.55000000000000004">
      <c r="A30" s="42"/>
      <c r="B30" s="43"/>
      <c r="C30" s="43"/>
      <c r="D30" s="43"/>
      <c r="E30" s="110"/>
      <c r="F30" s="43"/>
      <c r="G30" s="43"/>
      <c r="H30" s="45"/>
      <c r="I30" s="43"/>
      <c r="J30" s="112">
        <v>3</v>
      </c>
      <c r="K30" s="115" t="s">
        <v>78</v>
      </c>
      <c r="L30" s="129">
        <v>2721</v>
      </c>
      <c r="M30" s="57" t="s">
        <v>79</v>
      </c>
      <c r="N30" s="653"/>
      <c r="O30" s="637"/>
      <c r="P30" s="86"/>
      <c r="Q30" s="87"/>
      <c r="R30" s="87"/>
      <c r="S30" s="87"/>
      <c r="T30" s="87"/>
      <c r="U30" s="87"/>
      <c r="V30" s="87"/>
      <c r="W30" s="87"/>
      <c r="X30" s="87"/>
      <c r="Y30" s="87"/>
      <c r="Z30" s="88"/>
    </row>
    <row r="31" spans="1:26" s="1" customFormat="1" ht="24" x14ac:dyDescent="0.55000000000000004">
      <c r="A31" s="42"/>
      <c r="B31" s="43"/>
      <c r="C31" s="43"/>
      <c r="D31" s="43"/>
      <c r="E31" s="110"/>
      <c r="F31" s="43"/>
      <c r="G31" s="43"/>
      <c r="H31" s="45"/>
      <c r="I31" s="43"/>
      <c r="J31" s="112">
        <v>4</v>
      </c>
      <c r="K31" s="128" t="s">
        <v>80</v>
      </c>
      <c r="L31" s="49">
        <v>3012</v>
      </c>
      <c r="M31" s="57" t="s">
        <v>79</v>
      </c>
      <c r="N31" s="654"/>
      <c r="O31" s="637"/>
      <c r="P31" s="89"/>
      <c r="Q31" s="90"/>
      <c r="R31" s="90"/>
      <c r="S31" s="90"/>
      <c r="T31" s="90"/>
      <c r="U31" s="90"/>
      <c r="V31" s="90"/>
      <c r="W31" s="90"/>
      <c r="X31" s="90"/>
      <c r="Y31" s="90"/>
      <c r="Z31" s="91"/>
    </row>
    <row r="32" spans="1:26" s="1" customFormat="1" ht="24" x14ac:dyDescent="0.55000000000000004">
      <c r="A32" s="42"/>
      <c r="B32" s="43"/>
      <c r="C32" s="43"/>
      <c r="D32" s="43"/>
      <c r="E32" s="110"/>
      <c r="F32" s="43"/>
      <c r="G32" s="43"/>
      <c r="H32" s="130">
        <v>3</v>
      </c>
      <c r="I32" s="53" t="s">
        <v>71</v>
      </c>
      <c r="J32" s="114">
        <v>1</v>
      </c>
      <c r="K32" s="55" t="s">
        <v>71</v>
      </c>
      <c r="L32" s="57">
        <v>6536</v>
      </c>
      <c r="M32" s="57" t="s">
        <v>74</v>
      </c>
      <c r="N32" s="640">
        <v>12243</v>
      </c>
      <c r="O32" s="637"/>
      <c r="P32" s="58"/>
      <c r="Q32" s="59"/>
      <c r="R32" s="59" t="s">
        <v>37</v>
      </c>
      <c r="S32" s="59"/>
      <c r="T32" s="59"/>
      <c r="U32" s="59"/>
      <c r="V32" s="59"/>
      <c r="W32" s="59"/>
      <c r="X32" s="59"/>
      <c r="Y32" s="59"/>
      <c r="Z32" s="60"/>
    </row>
    <row r="33" spans="1:26" s="1" customFormat="1" ht="24" x14ac:dyDescent="0.55000000000000004">
      <c r="A33" s="42"/>
      <c r="B33" s="43"/>
      <c r="C33" s="43"/>
      <c r="D33" s="43"/>
      <c r="E33" s="110"/>
      <c r="F33" s="43"/>
      <c r="G33" s="43"/>
      <c r="H33" s="43"/>
      <c r="I33" s="81"/>
      <c r="J33" s="84">
        <v>2</v>
      </c>
      <c r="K33" s="85" t="s">
        <v>81</v>
      </c>
      <c r="L33" s="57">
        <v>3574</v>
      </c>
      <c r="M33" s="57" t="s">
        <v>82</v>
      </c>
      <c r="N33" s="637"/>
      <c r="O33" s="637"/>
      <c r="P33" s="86"/>
      <c r="Q33" s="87"/>
      <c r="R33" s="87"/>
      <c r="S33" s="87"/>
      <c r="T33" s="87"/>
      <c r="U33" s="87"/>
      <c r="V33" s="87"/>
      <c r="W33" s="87"/>
      <c r="X33" s="87"/>
      <c r="Y33" s="87"/>
      <c r="Z33" s="88"/>
    </row>
    <row r="34" spans="1:26" s="1" customFormat="1" ht="24.75" thickBot="1" x14ac:dyDescent="0.6">
      <c r="A34" s="61"/>
      <c r="B34" s="62"/>
      <c r="C34" s="62"/>
      <c r="D34" s="62"/>
      <c r="E34" s="122"/>
      <c r="F34" s="62"/>
      <c r="G34" s="62"/>
      <c r="H34" s="62"/>
      <c r="I34" s="18"/>
      <c r="J34" s="64">
        <v>3</v>
      </c>
      <c r="K34" s="131" t="s">
        <v>83</v>
      </c>
      <c r="L34" s="67">
        <v>2133</v>
      </c>
      <c r="M34" s="67" t="s">
        <v>82</v>
      </c>
      <c r="N34" s="638"/>
      <c r="O34" s="638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70"/>
    </row>
    <row r="35" spans="1:26" s="1" customFormat="1" ht="24" x14ac:dyDescent="0.55000000000000004">
      <c r="A35" s="103" t="s">
        <v>31</v>
      </c>
      <c r="B35" s="132" t="s">
        <v>84</v>
      </c>
      <c r="C35" s="12" t="s">
        <v>85</v>
      </c>
      <c r="D35" s="29">
        <v>5</v>
      </c>
      <c r="E35" s="30" t="s">
        <v>86</v>
      </c>
      <c r="F35" s="28" t="s">
        <v>87</v>
      </c>
      <c r="G35" s="32">
        <v>3</v>
      </c>
      <c r="H35" s="12">
        <v>1</v>
      </c>
      <c r="I35" s="72" t="s">
        <v>87</v>
      </c>
      <c r="J35" s="75">
        <v>1</v>
      </c>
      <c r="K35" s="76" t="s">
        <v>87</v>
      </c>
      <c r="L35" s="77">
        <v>5758</v>
      </c>
      <c r="M35" s="77" t="s">
        <v>88</v>
      </c>
      <c r="N35" s="636">
        <v>10154</v>
      </c>
      <c r="O35" s="636">
        <v>32768</v>
      </c>
      <c r="P35" s="78"/>
      <c r="Q35" s="79"/>
      <c r="R35" s="79" t="s">
        <v>37</v>
      </c>
      <c r="S35" s="79"/>
      <c r="T35" s="79"/>
      <c r="U35" s="79"/>
      <c r="V35" s="79"/>
      <c r="W35" s="79"/>
      <c r="X35" s="79"/>
      <c r="Y35" s="79"/>
      <c r="Z35" s="80"/>
    </row>
    <row r="36" spans="1:26" s="1" customFormat="1" ht="24" x14ac:dyDescent="0.55000000000000004">
      <c r="A36" s="42"/>
      <c r="B36" s="45"/>
      <c r="C36" s="43"/>
      <c r="D36" s="43"/>
      <c r="E36" s="110"/>
      <c r="F36" s="43"/>
      <c r="G36" s="43"/>
      <c r="H36" s="45"/>
      <c r="I36" s="81"/>
      <c r="J36" s="133">
        <v>2</v>
      </c>
      <c r="K36" s="55" t="s">
        <v>89</v>
      </c>
      <c r="L36" s="57">
        <v>4396</v>
      </c>
      <c r="M36" s="57" t="s">
        <v>90</v>
      </c>
      <c r="N36" s="639"/>
      <c r="O36" s="637"/>
      <c r="P36" s="89"/>
      <c r="Q36" s="90"/>
      <c r="R36" s="90"/>
      <c r="S36" s="90"/>
      <c r="T36" s="90"/>
      <c r="U36" s="90"/>
      <c r="V36" s="90"/>
      <c r="W36" s="90"/>
      <c r="X36" s="90"/>
      <c r="Y36" s="90"/>
      <c r="Z36" s="91"/>
    </row>
    <row r="37" spans="1:26" s="1" customFormat="1" ht="24" x14ac:dyDescent="0.55000000000000004">
      <c r="A37" s="42"/>
      <c r="B37" s="45"/>
      <c r="C37" s="43"/>
      <c r="D37" s="43"/>
      <c r="E37" s="110"/>
      <c r="F37" s="43"/>
      <c r="G37" s="43"/>
      <c r="H37" s="130">
        <v>2</v>
      </c>
      <c r="I37" s="53" t="s">
        <v>91</v>
      </c>
      <c r="J37" s="134">
        <v>1</v>
      </c>
      <c r="K37" s="55" t="s">
        <v>91</v>
      </c>
      <c r="L37" s="57">
        <v>4932</v>
      </c>
      <c r="M37" s="57" t="s">
        <v>92</v>
      </c>
      <c r="N37" s="640">
        <v>11795</v>
      </c>
      <c r="O37" s="637"/>
      <c r="P37" s="58"/>
      <c r="Q37" s="59"/>
      <c r="R37" s="59" t="s">
        <v>37</v>
      </c>
      <c r="S37" s="59"/>
      <c r="T37" s="59"/>
      <c r="U37" s="59"/>
      <c r="V37" s="59"/>
      <c r="W37" s="59"/>
      <c r="X37" s="59"/>
      <c r="Y37" s="59"/>
      <c r="Z37" s="60"/>
    </row>
    <row r="38" spans="1:26" s="1" customFormat="1" ht="24" x14ac:dyDescent="0.55000000000000004">
      <c r="A38" s="42"/>
      <c r="B38" s="45"/>
      <c r="C38" s="43"/>
      <c r="D38" s="43"/>
      <c r="E38" s="110"/>
      <c r="F38" s="43"/>
      <c r="G38" s="43"/>
      <c r="H38" s="45"/>
      <c r="I38" s="81"/>
      <c r="J38" s="134">
        <v>2</v>
      </c>
      <c r="K38" s="55" t="s">
        <v>93</v>
      </c>
      <c r="L38" s="57">
        <v>6863</v>
      </c>
      <c r="M38" s="57" t="s">
        <v>94</v>
      </c>
      <c r="N38" s="639"/>
      <c r="O38" s="637"/>
      <c r="P38" s="89"/>
      <c r="Q38" s="90"/>
      <c r="R38" s="90"/>
      <c r="S38" s="90"/>
      <c r="T38" s="90"/>
      <c r="U38" s="90"/>
      <c r="V38" s="90"/>
      <c r="W38" s="90"/>
      <c r="X38" s="90"/>
      <c r="Y38" s="90"/>
      <c r="Z38" s="91"/>
    </row>
    <row r="39" spans="1:26" s="1" customFormat="1" ht="24" x14ac:dyDescent="0.55000000000000004">
      <c r="A39" s="42"/>
      <c r="B39" s="45"/>
      <c r="C39" s="43"/>
      <c r="D39" s="43"/>
      <c r="E39" s="110"/>
      <c r="F39" s="43"/>
      <c r="G39" s="43"/>
      <c r="H39" s="45">
        <v>3</v>
      </c>
      <c r="I39" s="46" t="s">
        <v>85</v>
      </c>
      <c r="J39" s="114">
        <v>1</v>
      </c>
      <c r="K39" s="115" t="s">
        <v>85</v>
      </c>
      <c r="L39" s="135">
        <v>4441</v>
      </c>
      <c r="M39" s="135" t="s">
        <v>95</v>
      </c>
      <c r="N39" s="640">
        <v>10819</v>
      </c>
      <c r="O39" s="637"/>
      <c r="P39" s="58"/>
      <c r="Q39" s="59"/>
      <c r="R39" s="59" t="s">
        <v>37</v>
      </c>
      <c r="S39" s="59"/>
      <c r="T39" s="59"/>
      <c r="U39" s="59"/>
      <c r="V39" s="59"/>
      <c r="W39" s="59"/>
      <c r="X39" s="59"/>
      <c r="Y39" s="59"/>
      <c r="Z39" s="60"/>
    </row>
    <row r="40" spans="1:26" s="1" customFormat="1" ht="24" x14ac:dyDescent="0.55000000000000004">
      <c r="A40" s="42"/>
      <c r="B40" s="45"/>
      <c r="C40" s="43"/>
      <c r="D40" s="43"/>
      <c r="E40" s="110"/>
      <c r="F40" s="43"/>
      <c r="G40" s="43"/>
      <c r="H40" s="43"/>
      <c r="I40" s="81"/>
      <c r="J40" s="84">
        <v>2</v>
      </c>
      <c r="K40" s="55" t="s">
        <v>96</v>
      </c>
      <c r="L40" s="57">
        <v>4097</v>
      </c>
      <c r="M40" s="57" t="s">
        <v>97</v>
      </c>
      <c r="N40" s="637"/>
      <c r="O40" s="637"/>
      <c r="P40" s="86"/>
      <c r="Q40" s="87"/>
      <c r="R40" s="87"/>
      <c r="S40" s="87"/>
      <c r="T40" s="87"/>
      <c r="U40" s="87"/>
      <c r="V40" s="87"/>
      <c r="W40" s="87"/>
      <c r="X40" s="87"/>
      <c r="Y40" s="87"/>
      <c r="Z40" s="88"/>
    </row>
    <row r="41" spans="1:26" s="1" customFormat="1" ht="24.75" thickBot="1" x14ac:dyDescent="0.6">
      <c r="A41" s="61"/>
      <c r="B41" s="22"/>
      <c r="C41" s="62"/>
      <c r="D41" s="62"/>
      <c r="E41" s="122"/>
      <c r="F41" s="62"/>
      <c r="G41" s="62"/>
      <c r="H41" s="62"/>
      <c r="I41" s="18"/>
      <c r="J41" s="64">
        <v>3</v>
      </c>
      <c r="K41" s="65" t="s">
        <v>98</v>
      </c>
      <c r="L41" s="67">
        <v>2281</v>
      </c>
      <c r="M41" s="67" t="s">
        <v>97</v>
      </c>
      <c r="N41" s="638"/>
      <c r="O41" s="638"/>
      <c r="P41" s="68"/>
      <c r="Q41" s="69"/>
      <c r="R41" s="69"/>
      <c r="S41" s="69"/>
      <c r="T41" s="69"/>
      <c r="U41" s="69"/>
      <c r="V41" s="69"/>
      <c r="W41" s="69"/>
      <c r="X41" s="69"/>
      <c r="Y41" s="69"/>
      <c r="Z41" s="70"/>
    </row>
    <row r="42" spans="1:26" s="1" customFormat="1" ht="24" x14ac:dyDescent="0.55000000000000004">
      <c r="A42" s="103" t="s">
        <v>31</v>
      </c>
      <c r="B42" s="32" t="s">
        <v>99</v>
      </c>
      <c r="C42" s="31" t="s">
        <v>100</v>
      </c>
      <c r="D42" s="29">
        <v>6</v>
      </c>
      <c r="E42" s="30" t="s">
        <v>101</v>
      </c>
      <c r="F42" s="72" t="s">
        <v>102</v>
      </c>
      <c r="G42" s="136">
        <v>3</v>
      </c>
      <c r="H42" s="13">
        <v>1</v>
      </c>
      <c r="I42" s="137" t="s">
        <v>102</v>
      </c>
      <c r="J42" s="75">
        <v>1</v>
      </c>
      <c r="K42" s="76" t="s">
        <v>102</v>
      </c>
      <c r="L42" s="77">
        <v>5392</v>
      </c>
      <c r="M42" s="77" t="s">
        <v>103</v>
      </c>
      <c r="N42" s="639">
        <v>12374</v>
      </c>
      <c r="O42" s="649">
        <v>32455</v>
      </c>
      <c r="P42" s="78"/>
      <c r="Q42" s="79"/>
      <c r="R42" s="79"/>
      <c r="S42" s="79" t="s">
        <v>37</v>
      </c>
      <c r="T42" s="79"/>
      <c r="U42" s="79"/>
      <c r="V42" s="79"/>
      <c r="W42" s="79"/>
      <c r="X42" s="79"/>
      <c r="Y42" s="79"/>
      <c r="Z42" s="80"/>
    </row>
    <row r="43" spans="1:26" s="1" customFormat="1" ht="24" x14ac:dyDescent="0.55000000000000004">
      <c r="A43" s="42"/>
      <c r="B43" s="43"/>
      <c r="C43" s="43"/>
      <c r="D43" s="45"/>
      <c r="E43" s="138"/>
      <c r="F43" s="83"/>
      <c r="G43" s="119"/>
      <c r="H43" s="119"/>
      <c r="I43" s="139"/>
      <c r="J43" s="84">
        <v>2</v>
      </c>
      <c r="K43" s="85" t="s">
        <v>104</v>
      </c>
      <c r="L43" s="57">
        <v>3421</v>
      </c>
      <c r="M43" s="57" t="s">
        <v>103</v>
      </c>
      <c r="N43" s="642"/>
      <c r="O43" s="650"/>
      <c r="P43" s="86"/>
      <c r="Q43" s="87"/>
      <c r="R43" s="87"/>
      <c r="S43" s="87"/>
      <c r="T43" s="87"/>
      <c r="U43" s="87"/>
      <c r="V43" s="87"/>
      <c r="W43" s="87"/>
      <c r="X43" s="87"/>
      <c r="Y43" s="87"/>
      <c r="Z43" s="88"/>
    </row>
    <row r="44" spans="1:26" s="1" customFormat="1" ht="24" x14ac:dyDescent="0.55000000000000004">
      <c r="A44" s="42"/>
      <c r="B44" s="43"/>
      <c r="C44" s="43"/>
      <c r="D44" s="45"/>
      <c r="E44" s="138"/>
      <c r="F44" s="83"/>
      <c r="G44" s="119"/>
      <c r="H44" s="119"/>
      <c r="I44" s="139"/>
      <c r="J44" s="84">
        <v>3</v>
      </c>
      <c r="K44" s="85" t="s">
        <v>105</v>
      </c>
      <c r="L44" s="57">
        <v>3561</v>
      </c>
      <c r="M44" s="57" t="s">
        <v>106</v>
      </c>
      <c r="N44" s="642"/>
      <c r="O44" s="650"/>
      <c r="P44" s="89"/>
      <c r="Q44" s="90"/>
      <c r="R44" s="90"/>
      <c r="S44" s="90"/>
      <c r="T44" s="90"/>
      <c r="U44" s="90"/>
      <c r="V44" s="90"/>
      <c r="W44" s="90"/>
      <c r="X44" s="90"/>
      <c r="Y44" s="90"/>
      <c r="Z44" s="91"/>
    </row>
    <row r="45" spans="1:26" s="1" customFormat="1" ht="24" x14ac:dyDescent="0.55000000000000004">
      <c r="A45" s="42"/>
      <c r="B45" s="126"/>
      <c r="C45" s="126"/>
      <c r="D45" s="126"/>
      <c r="E45" s="44"/>
      <c r="F45" s="140"/>
      <c r="G45" s="141"/>
      <c r="H45" s="47">
        <v>2</v>
      </c>
      <c r="I45" s="142" t="s">
        <v>100</v>
      </c>
      <c r="J45" s="134">
        <v>1</v>
      </c>
      <c r="K45" s="55" t="s">
        <v>100</v>
      </c>
      <c r="L45" s="57">
        <v>5376</v>
      </c>
      <c r="M45" s="57" t="s">
        <v>99</v>
      </c>
      <c r="N45" s="640">
        <v>9575</v>
      </c>
      <c r="O45" s="650"/>
      <c r="P45" s="58"/>
      <c r="Q45" s="59"/>
      <c r="R45" s="59"/>
      <c r="S45" s="59" t="s">
        <v>37</v>
      </c>
      <c r="T45" s="59"/>
      <c r="U45" s="59"/>
      <c r="V45" s="59"/>
      <c r="W45" s="59"/>
      <c r="X45" s="59"/>
      <c r="Y45" s="59"/>
      <c r="Z45" s="60"/>
    </row>
    <row r="46" spans="1:26" s="1" customFormat="1" ht="24" x14ac:dyDescent="0.55000000000000004">
      <c r="A46" s="42"/>
      <c r="B46" s="126"/>
      <c r="C46" s="126"/>
      <c r="D46" s="126"/>
      <c r="E46" s="44"/>
      <c r="F46" s="140"/>
      <c r="G46" s="141"/>
      <c r="H46" s="47"/>
      <c r="I46" s="139"/>
      <c r="J46" s="134">
        <v>2</v>
      </c>
      <c r="K46" s="85" t="s">
        <v>107</v>
      </c>
      <c r="L46" s="57">
        <v>4199</v>
      </c>
      <c r="M46" s="57" t="s">
        <v>106</v>
      </c>
      <c r="N46" s="639"/>
      <c r="O46" s="650"/>
      <c r="P46" s="89"/>
      <c r="Q46" s="90"/>
      <c r="R46" s="90"/>
      <c r="S46" s="90"/>
      <c r="T46" s="90"/>
      <c r="U46" s="90"/>
      <c r="V46" s="90"/>
      <c r="W46" s="90"/>
      <c r="X46" s="90"/>
      <c r="Y46" s="90"/>
      <c r="Z46" s="91"/>
    </row>
    <row r="47" spans="1:26" s="1" customFormat="1" ht="24" x14ac:dyDescent="0.55000000000000004">
      <c r="A47" s="42"/>
      <c r="B47" s="43"/>
      <c r="C47" s="43"/>
      <c r="D47" s="43"/>
      <c r="E47" s="110"/>
      <c r="F47" s="81"/>
      <c r="G47" s="143"/>
      <c r="H47" s="144">
        <v>3</v>
      </c>
      <c r="I47" s="145" t="s">
        <v>108</v>
      </c>
      <c r="J47" s="84">
        <v>1</v>
      </c>
      <c r="K47" s="55" t="s">
        <v>108</v>
      </c>
      <c r="L47" s="57">
        <v>5441</v>
      </c>
      <c r="M47" s="57" t="s">
        <v>109</v>
      </c>
      <c r="N47" s="640">
        <v>11505</v>
      </c>
      <c r="O47" s="650"/>
      <c r="P47" s="58"/>
      <c r="Q47" s="59"/>
      <c r="R47" s="59"/>
      <c r="S47" s="59" t="s">
        <v>37</v>
      </c>
      <c r="T47" s="59"/>
      <c r="U47" s="59"/>
      <c r="V47" s="59"/>
      <c r="W47" s="59"/>
      <c r="X47" s="59"/>
      <c r="Y47" s="59"/>
      <c r="Z47" s="60"/>
    </row>
    <row r="48" spans="1:26" s="1" customFormat="1" ht="24" x14ac:dyDescent="0.55000000000000004">
      <c r="A48" s="42"/>
      <c r="B48" s="43"/>
      <c r="C48" s="43"/>
      <c r="D48" s="43"/>
      <c r="E48" s="110"/>
      <c r="F48" s="81"/>
      <c r="G48" s="143"/>
      <c r="H48" s="81"/>
      <c r="I48" s="81"/>
      <c r="J48" s="84">
        <v>2</v>
      </c>
      <c r="K48" s="85" t="s">
        <v>110</v>
      </c>
      <c r="L48" s="57">
        <v>1793</v>
      </c>
      <c r="M48" s="57" t="s">
        <v>111</v>
      </c>
      <c r="N48" s="637"/>
      <c r="O48" s="650"/>
      <c r="P48" s="86"/>
      <c r="Q48" s="87"/>
      <c r="R48" s="87"/>
      <c r="S48" s="87"/>
      <c r="T48" s="87"/>
      <c r="U48" s="87"/>
      <c r="V48" s="87"/>
      <c r="W48" s="87"/>
      <c r="X48" s="87"/>
      <c r="Y48" s="87"/>
      <c r="Z48" s="88"/>
    </row>
    <row r="49" spans="1:26" s="1" customFormat="1" ht="24" x14ac:dyDescent="0.55000000000000004">
      <c r="A49" s="42"/>
      <c r="B49" s="43"/>
      <c r="C49" s="43"/>
      <c r="D49" s="43"/>
      <c r="E49" s="110"/>
      <c r="F49" s="81"/>
      <c r="G49" s="143"/>
      <c r="H49" s="81"/>
      <c r="I49" s="81"/>
      <c r="J49" s="84">
        <v>3</v>
      </c>
      <c r="K49" s="85" t="s">
        <v>112</v>
      </c>
      <c r="L49" s="57">
        <v>1995</v>
      </c>
      <c r="M49" s="57" t="s">
        <v>109</v>
      </c>
      <c r="N49" s="637"/>
      <c r="O49" s="650"/>
      <c r="P49" s="86"/>
      <c r="Q49" s="87"/>
      <c r="R49" s="87"/>
      <c r="S49" s="87"/>
      <c r="T49" s="87"/>
      <c r="U49" s="87"/>
      <c r="V49" s="87"/>
      <c r="W49" s="87"/>
      <c r="X49" s="87"/>
      <c r="Y49" s="87"/>
      <c r="Z49" s="88"/>
    </row>
    <row r="50" spans="1:26" s="1" customFormat="1" ht="24.75" thickBot="1" x14ac:dyDescent="0.6">
      <c r="A50" s="61"/>
      <c r="B50" s="62"/>
      <c r="C50" s="62"/>
      <c r="D50" s="62"/>
      <c r="E50" s="122"/>
      <c r="F50" s="18"/>
      <c r="G50" s="123"/>
      <c r="H50" s="18"/>
      <c r="I50" s="18"/>
      <c r="J50" s="64">
        <v>4</v>
      </c>
      <c r="K50" s="131" t="s">
        <v>113</v>
      </c>
      <c r="L50" s="67">
        <v>2276</v>
      </c>
      <c r="M50" s="67" t="s">
        <v>109</v>
      </c>
      <c r="N50" s="638"/>
      <c r="O50" s="651"/>
      <c r="P50" s="68"/>
      <c r="Q50" s="69"/>
      <c r="R50" s="69"/>
      <c r="S50" s="69"/>
      <c r="T50" s="69"/>
      <c r="U50" s="69"/>
      <c r="V50" s="69"/>
      <c r="W50" s="69"/>
      <c r="X50" s="69"/>
      <c r="Y50" s="69"/>
      <c r="Z50" s="70"/>
    </row>
    <row r="51" spans="1:26" s="1" customFormat="1" ht="24" x14ac:dyDescent="0.55000000000000004">
      <c r="A51" s="103" t="s">
        <v>31</v>
      </c>
      <c r="B51" s="146" t="s">
        <v>32</v>
      </c>
      <c r="C51" s="147" t="s">
        <v>33</v>
      </c>
      <c r="D51" s="73">
        <v>7</v>
      </c>
      <c r="E51" s="30" t="s">
        <v>114</v>
      </c>
      <c r="F51" s="28" t="s">
        <v>115</v>
      </c>
      <c r="G51" s="32">
        <v>3</v>
      </c>
      <c r="H51" s="8">
        <v>1</v>
      </c>
      <c r="I51" s="72" t="s">
        <v>115</v>
      </c>
      <c r="J51" s="148">
        <v>1</v>
      </c>
      <c r="K51" s="72" t="s">
        <v>115</v>
      </c>
      <c r="L51" s="37">
        <v>12034</v>
      </c>
      <c r="M51" s="37" t="s">
        <v>116</v>
      </c>
      <c r="N51" s="38">
        <v>8515</v>
      </c>
      <c r="O51" s="636">
        <v>35380</v>
      </c>
      <c r="P51" s="39"/>
      <c r="Q51" s="40"/>
      <c r="R51" s="40"/>
      <c r="S51" s="79" t="s">
        <v>37</v>
      </c>
      <c r="T51" s="40"/>
      <c r="U51" s="40"/>
      <c r="V51" s="40"/>
      <c r="W51" s="40"/>
      <c r="X51" s="40"/>
      <c r="Y51" s="40"/>
      <c r="Z51" s="41"/>
    </row>
    <row r="52" spans="1:26" s="1" customFormat="1" ht="24" x14ac:dyDescent="0.55000000000000004">
      <c r="A52" s="149"/>
      <c r="B52" s="150"/>
      <c r="C52" s="150"/>
      <c r="D52" s="150"/>
      <c r="E52" s="151"/>
      <c r="F52" s="152"/>
      <c r="G52" s="143"/>
      <c r="H52" s="83">
        <v>2</v>
      </c>
      <c r="I52" s="46" t="s">
        <v>117</v>
      </c>
      <c r="J52" s="133">
        <v>1</v>
      </c>
      <c r="K52" s="53" t="s">
        <v>117</v>
      </c>
      <c r="L52" s="49">
        <v>10248</v>
      </c>
      <c r="M52" s="153" t="s">
        <v>118</v>
      </c>
      <c r="N52" s="154">
        <v>13856</v>
      </c>
      <c r="O52" s="637"/>
      <c r="P52" s="3"/>
      <c r="Q52" s="2"/>
      <c r="R52" s="2"/>
      <c r="S52" s="59" t="s">
        <v>37</v>
      </c>
      <c r="T52" s="2"/>
      <c r="U52" s="2"/>
      <c r="V52" s="2"/>
      <c r="W52" s="2"/>
      <c r="X52" s="2"/>
      <c r="Y52" s="2"/>
      <c r="Z52" s="51"/>
    </row>
    <row r="53" spans="1:26" s="1" customFormat="1" ht="24" x14ac:dyDescent="0.55000000000000004">
      <c r="A53" s="105"/>
      <c r="B53" s="43"/>
      <c r="C53" s="43"/>
      <c r="D53" s="43"/>
      <c r="E53" s="110"/>
      <c r="F53" s="81"/>
      <c r="G53" s="143"/>
      <c r="H53" s="144">
        <v>3</v>
      </c>
      <c r="I53" s="53" t="s">
        <v>119</v>
      </c>
      <c r="J53" s="114">
        <v>1</v>
      </c>
      <c r="K53" s="115" t="s">
        <v>119</v>
      </c>
      <c r="L53" s="57">
        <v>5724</v>
      </c>
      <c r="M53" s="57" t="s">
        <v>116</v>
      </c>
      <c r="N53" s="644">
        <v>13009</v>
      </c>
      <c r="O53" s="637"/>
      <c r="P53" s="58"/>
      <c r="Q53" s="59"/>
      <c r="R53" s="59"/>
      <c r="S53" s="59" t="s">
        <v>37</v>
      </c>
      <c r="T53" s="59"/>
      <c r="U53" s="59"/>
      <c r="V53" s="59"/>
      <c r="W53" s="59"/>
      <c r="X53" s="59"/>
      <c r="Y53" s="59"/>
      <c r="Z53" s="60"/>
    </row>
    <row r="54" spans="1:26" s="1" customFormat="1" ht="24.75" thickBot="1" x14ac:dyDescent="0.6">
      <c r="A54" s="121"/>
      <c r="B54" s="62"/>
      <c r="C54" s="62"/>
      <c r="D54" s="62"/>
      <c r="E54" s="122"/>
      <c r="F54" s="18"/>
      <c r="G54" s="123"/>
      <c r="H54" s="19"/>
      <c r="I54" s="155"/>
      <c r="J54" s="24">
        <v>2</v>
      </c>
      <c r="K54" s="124" t="s">
        <v>120</v>
      </c>
      <c r="L54" s="67">
        <v>7285</v>
      </c>
      <c r="M54" s="67" t="s">
        <v>118</v>
      </c>
      <c r="N54" s="646"/>
      <c r="O54" s="638"/>
      <c r="P54" s="68"/>
      <c r="Q54" s="69"/>
      <c r="R54" s="69"/>
      <c r="S54" s="69"/>
      <c r="T54" s="69"/>
      <c r="U54" s="69"/>
      <c r="V54" s="69"/>
      <c r="W54" s="69"/>
      <c r="X54" s="69"/>
      <c r="Y54" s="69"/>
      <c r="Z54" s="70"/>
    </row>
    <row r="55" spans="1:26" s="1" customFormat="1" ht="24" x14ac:dyDescent="0.55000000000000004">
      <c r="A55" s="103" t="s">
        <v>31</v>
      </c>
      <c r="B55" s="71" t="s">
        <v>121</v>
      </c>
      <c r="C55" s="28" t="s">
        <v>122</v>
      </c>
      <c r="D55" s="29">
        <v>8</v>
      </c>
      <c r="E55" s="30" t="s">
        <v>123</v>
      </c>
      <c r="F55" s="72" t="s">
        <v>52</v>
      </c>
      <c r="G55" s="156">
        <v>3</v>
      </c>
      <c r="H55" s="73">
        <v>1</v>
      </c>
      <c r="I55" s="72" t="s">
        <v>52</v>
      </c>
      <c r="J55" s="75">
        <v>1</v>
      </c>
      <c r="K55" s="76" t="s">
        <v>124</v>
      </c>
      <c r="L55" s="77">
        <v>6261</v>
      </c>
      <c r="M55" s="77" t="s">
        <v>125</v>
      </c>
      <c r="N55" s="647">
        <v>11712</v>
      </c>
      <c r="O55" s="636">
        <v>40018</v>
      </c>
      <c r="P55" s="78"/>
      <c r="Q55" s="79"/>
      <c r="R55" s="79"/>
      <c r="S55" s="79" t="s">
        <v>37</v>
      </c>
      <c r="T55" s="79"/>
      <c r="U55" s="79"/>
      <c r="V55" s="79"/>
      <c r="W55" s="79"/>
      <c r="X55" s="79"/>
      <c r="Y55" s="79"/>
      <c r="Z55" s="80"/>
    </row>
    <row r="56" spans="1:26" s="1" customFormat="1" ht="24" x14ac:dyDescent="0.55000000000000004">
      <c r="A56" s="42"/>
      <c r="B56" s="157"/>
      <c r="C56" s="126"/>
      <c r="D56" s="106"/>
      <c r="E56" s="44"/>
      <c r="F56" s="46" t="s">
        <v>126</v>
      </c>
      <c r="G56" s="158"/>
      <c r="H56" s="159"/>
      <c r="I56" s="160" t="s">
        <v>126</v>
      </c>
      <c r="J56" s="84">
        <v>2</v>
      </c>
      <c r="K56" s="55" t="s">
        <v>127</v>
      </c>
      <c r="L56" s="57">
        <v>3570</v>
      </c>
      <c r="M56" s="57" t="s">
        <v>128</v>
      </c>
      <c r="N56" s="645"/>
      <c r="O56" s="637"/>
      <c r="P56" s="86"/>
      <c r="Q56" s="87"/>
      <c r="R56" s="87"/>
      <c r="S56" s="87"/>
      <c r="T56" s="87"/>
      <c r="U56" s="87"/>
      <c r="V56" s="87"/>
      <c r="W56" s="87"/>
      <c r="X56" s="87"/>
      <c r="Y56" s="87"/>
      <c r="Z56" s="88"/>
    </row>
    <row r="57" spans="1:26" s="1" customFormat="1" ht="24" x14ac:dyDescent="0.55000000000000004">
      <c r="A57" s="42"/>
      <c r="B57" s="157"/>
      <c r="C57" s="126"/>
      <c r="D57" s="106"/>
      <c r="E57" s="44"/>
      <c r="F57" s="140"/>
      <c r="G57" s="157"/>
      <c r="H57" s="159"/>
      <c r="I57" s="81"/>
      <c r="J57" s="84">
        <v>3</v>
      </c>
      <c r="K57" s="55" t="s">
        <v>129</v>
      </c>
      <c r="L57" s="57">
        <v>1881</v>
      </c>
      <c r="M57" s="57" t="s">
        <v>128</v>
      </c>
      <c r="N57" s="648"/>
      <c r="O57" s="637"/>
      <c r="P57" s="89"/>
      <c r="Q57" s="90"/>
      <c r="R57" s="90"/>
      <c r="S57" s="90"/>
      <c r="T57" s="90"/>
      <c r="U57" s="90"/>
      <c r="V57" s="90"/>
      <c r="W57" s="90"/>
      <c r="X57" s="90"/>
      <c r="Y57" s="90"/>
      <c r="Z57" s="91"/>
    </row>
    <row r="58" spans="1:26" s="1" customFormat="1" ht="24" x14ac:dyDescent="0.55000000000000004">
      <c r="A58" s="42"/>
      <c r="B58" s="143"/>
      <c r="C58" s="43"/>
      <c r="D58" s="43"/>
      <c r="E58" s="110"/>
      <c r="F58" s="81"/>
      <c r="G58" s="143"/>
      <c r="H58" s="144">
        <v>2</v>
      </c>
      <c r="I58" s="53" t="s">
        <v>122</v>
      </c>
      <c r="J58" s="133">
        <v>1</v>
      </c>
      <c r="K58" s="53" t="s">
        <v>122</v>
      </c>
      <c r="L58" s="49">
        <v>15834</v>
      </c>
      <c r="M58" s="49" t="s">
        <v>121</v>
      </c>
      <c r="N58" s="161">
        <v>15834</v>
      </c>
      <c r="O58" s="637"/>
      <c r="P58" s="3"/>
      <c r="Q58" s="2"/>
      <c r="R58" s="2"/>
      <c r="S58" s="59" t="s">
        <v>37</v>
      </c>
      <c r="T58" s="2"/>
      <c r="U58" s="2"/>
      <c r="V58" s="2"/>
      <c r="W58" s="2"/>
      <c r="X58" s="2"/>
      <c r="Y58" s="2"/>
      <c r="Z58" s="51"/>
    </row>
    <row r="59" spans="1:26" s="1" customFormat="1" ht="24" x14ac:dyDescent="0.55000000000000004">
      <c r="A59" s="42"/>
      <c r="B59" s="143"/>
      <c r="C59" s="43"/>
      <c r="D59" s="43"/>
      <c r="E59" s="110"/>
      <c r="F59" s="81"/>
      <c r="G59" s="143"/>
      <c r="H59" s="144">
        <v>3</v>
      </c>
      <c r="I59" s="53" t="s">
        <v>130</v>
      </c>
      <c r="J59" s="84">
        <v>1</v>
      </c>
      <c r="K59" s="55" t="s">
        <v>130</v>
      </c>
      <c r="L59" s="57">
        <v>7585</v>
      </c>
      <c r="M59" s="57" t="s">
        <v>131</v>
      </c>
      <c r="N59" s="644">
        <v>12472</v>
      </c>
      <c r="O59" s="637"/>
      <c r="P59" s="58"/>
      <c r="Q59" s="59"/>
      <c r="R59" s="59"/>
      <c r="S59" s="59" t="s">
        <v>37</v>
      </c>
      <c r="T59" s="59"/>
      <c r="U59" s="59"/>
      <c r="V59" s="59"/>
      <c r="W59" s="59"/>
      <c r="X59" s="59"/>
      <c r="Y59" s="59"/>
      <c r="Z59" s="60"/>
    </row>
    <row r="60" spans="1:26" s="1" customFormat="1" ht="24.75" thickBot="1" x14ac:dyDescent="0.6">
      <c r="A60" s="61"/>
      <c r="B60" s="123"/>
      <c r="C60" s="62"/>
      <c r="D60" s="62"/>
      <c r="E60" s="122"/>
      <c r="F60" s="18"/>
      <c r="G60" s="123"/>
      <c r="H60" s="19"/>
      <c r="I60" s="18"/>
      <c r="J60" s="64">
        <v>2</v>
      </c>
      <c r="K60" s="65" t="s">
        <v>132</v>
      </c>
      <c r="L60" s="67">
        <v>4887</v>
      </c>
      <c r="M60" s="67" t="s">
        <v>133</v>
      </c>
      <c r="N60" s="646"/>
      <c r="O60" s="638"/>
      <c r="P60" s="68"/>
      <c r="Q60" s="69"/>
      <c r="R60" s="69"/>
      <c r="S60" s="69"/>
      <c r="T60" s="69"/>
      <c r="U60" s="69"/>
      <c r="V60" s="69"/>
      <c r="W60" s="69"/>
      <c r="X60" s="69"/>
      <c r="Y60" s="69"/>
      <c r="Z60" s="70"/>
    </row>
    <row r="61" spans="1:26" s="1" customFormat="1" ht="24" x14ac:dyDescent="0.55000000000000004">
      <c r="A61" s="103" t="s">
        <v>31</v>
      </c>
      <c r="B61" s="12" t="s">
        <v>134</v>
      </c>
      <c r="C61" s="147" t="s">
        <v>135</v>
      </c>
      <c r="D61" s="29">
        <v>9</v>
      </c>
      <c r="E61" s="30" t="s">
        <v>136</v>
      </c>
      <c r="F61" s="72" t="s">
        <v>137</v>
      </c>
      <c r="G61" s="156">
        <v>3</v>
      </c>
      <c r="H61" s="8">
        <v>1</v>
      </c>
      <c r="I61" s="72" t="s">
        <v>137</v>
      </c>
      <c r="J61" s="75">
        <v>1</v>
      </c>
      <c r="K61" s="76" t="s">
        <v>137</v>
      </c>
      <c r="L61" s="77">
        <v>5466</v>
      </c>
      <c r="M61" s="77" t="s">
        <v>138</v>
      </c>
      <c r="N61" s="636">
        <v>10661</v>
      </c>
      <c r="O61" s="636">
        <v>30044</v>
      </c>
      <c r="P61" s="78"/>
      <c r="Q61" s="79"/>
      <c r="R61" s="79"/>
      <c r="S61" s="79" t="s">
        <v>37</v>
      </c>
      <c r="T61" s="79"/>
      <c r="U61" s="79"/>
      <c r="V61" s="79"/>
      <c r="W61" s="79"/>
      <c r="X61" s="79"/>
      <c r="Y61" s="79"/>
      <c r="Z61" s="80"/>
    </row>
    <row r="62" spans="1:26" s="1" customFormat="1" ht="24" x14ac:dyDescent="0.55000000000000004">
      <c r="A62" s="42"/>
      <c r="B62" s="43"/>
      <c r="C62" s="43"/>
      <c r="D62" s="43"/>
      <c r="E62" s="110"/>
      <c r="F62" s="81"/>
      <c r="G62" s="143"/>
      <c r="H62" s="83"/>
      <c r="I62" s="81"/>
      <c r="J62" s="84">
        <v>2</v>
      </c>
      <c r="K62" s="55" t="s">
        <v>139</v>
      </c>
      <c r="L62" s="57">
        <v>5195</v>
      </c>
      <c r="M62" s="57" t="s">
        <v>138</v>
      </c>
      <c r="N62" s="639"/>
      <c r="O62" s="637"/>
      <c r="P62" s="89"/>
      <c r="Q62" s="90"/>
      <c r="R62" s="90"/>
      <c r="S62" s="90"/>
      <c r="T62" s="90"/>
      <c r="U62" s="90"/>
      <c r="V62" s="90"/>
      <c r="W62" s="90"/>
      <c r="X62" s="90"/>
      <c r="Y62" s="90"/>
      <c r="Z62" s="91"/>
    </row>
    <row r="63" spans="1:26" s="1" customFormat="1" ht="24" x14ac:dyDescent="0.55000000000000004">
      <c r="A63" s="42"/>
      <c r="B63" s="43"/>
      <c r="C63" s="43"/>
      <c r="D63" s="43"/>
      <c r="E63" s="110"/>
      <c r="F63" s="81"/>
      <c r="G63" s="143"/>
      <c r="H63" s="144">
        <v>2</v>
      </c>
      <c r="I63" s="53" t="s">
        <v>140</v>
      </c>
      <c r="J63" s="133">
        <v>1</v>
      </c>
      <c r="K63" s="46" t="s">
        <v>140</v>
      </c>
      <c r="L63" s="153">
        <v>5488</v>
      </c>
      <c r="M63" s="153" t="s">
        <v>141</v>
      </c>
      <c r="N63" s="640">
        <v>9518</v>
      </c>
      <c r="O63" s="637"/>
      <c r="P63" s="58"/>
      <c r="Q63" s="59"/>
      <c r="R63" s="59"/>
      <c r="S63" s="59" t="s">
        <v>37</v>
      </c>
      <c r="T63" s="59"/>
      <c r="U63" s="59"/>
      <c r="V63" s="59"/>
      <c r="W63" s="59"/>
      <c r="X63" s="59"/>
      <c r="Y63" s="59"/>
      <c r="Z63" s="60"/>
    </row>
    <row r="64" spans="1:26" s="1" customFormat="1" ht="24" x14ac:dyDescent="0.55000000000000004">
      <c r="A64" s="42"/>
      <c r="B64" s="43"/>
      <c r="C64" s="43"/>
      <c r="D64" s="43"/>
      <c r="E64" s="110"/>
      <c r="F64" s="81"/>
      <c r="G64" s="143"/>
      <c r="H64" s="83"/>
      <c r="I64" s="43" t="s">
        <v>9</v>
      </c>
      <c r="J64" s="144">
        <v>2</v>
      </c>
      <c r="K64" s="142" t="s">
        <v>142</v>
      </c>
      <c r="L64" s="120">
        <v>4030</v>
      </c>
      <c r="M64" s="49" t="s">
        <v>141</v>
      </c>
      <c r="N64" s="637"/>
      <c r="O64" s="637"/>
      <c r="P64" s="86"/>
      <c r="Q64" s="87"/>
      <c r="R64" s="87"/>
      <c r="S64" s="87"/>
      <c r="T64" s="87"/>
      <c r="U64" s="87"/>
      <c r="V64" s="87"/>
      <c r="W64" s="87"/>
      <c r="X64" s="87"/>
      <c r="Y64" s="87"/>
      <c r="Z64" s="88"/>
    </row>
    <row r="65" spans="1:26" s="1" customFormat="1" ht="24" x14ac:dyDescent="0.55000000000000004">
      <c r="A65" s="42"/>
      <c r="B65" s="43"/>
      <c r="C65" s="43"/>
      <c r="D65" s="43"/>
      <c r="E65" s="110"/>
      <c r="F65" s="81"/>
      <c r="G65" s="143"/>
      <c r="H65" s="83"/>
      <c r="I65" s="43"/>
      <c r="J65" s="111"/>
      <c r="K65" s="162" t="s">
        <v>141</v>
      </c>
      <c r="L65" s="135"/>
      <c r="M65" s="129"/>
      <c r="N65" s="639"/>
      <c r="O65" s="637"/>
      <c r="P65" s="89"/>
      <c r="Q65" s="90"/>
      <c r="R65" s="90"/>
      <c r="S65" s="90"/>
      <c r="T65" s="90"/>
      <c r="U65" s="90"/>
      <c r="V65" s="90"/>
      <c r="W65" s="90"/>
      <c r="X65" s="90"/>
      <c r="Y65" s="90"/>
      <c r="Z65" s="91"/>
    </row>
    <row r="66" spans="1:26" s="1" customFormat="1" ht="24" x14ac:dyDescent="0.55000000000000004">
      <c r="A66" s="42"/>
      <c r="B66" s="43"/>
      <c r="C66" s="43"/>
      <c r="D66" s="43"/>
      <c r="E66" s="110"/>
      <c r="F66" s="81"/>
      <c r="G66" s="143"/>
      <c r="H66" s="83">
        <v>3</v>
      </c>
      <c r="I66" s="145" t="s">
        <v>143</v>
      </c>
      <c r="J66" s="163">
        <v>1</v>
      </c>
      <c r="K66" s="55" t="s">
        <v>143</v>
      </c>
      <c r="L66" s="57">
        <v>3866</v>
      </c>
      <c r="M66" s="57" t="s">
        <v>144</v>
      </c>
      <c r="N66" s="640">
        <v>9865</v>
      </c>
      <c r="O66" s="637"/>
      <c r="P66" s="58"/>
      <c r="Q66" s="59"/>
      <c r="R66" s="59"/>
      <c r="S66" s="59" t="s">
        <v>37</v>
      </c>
      <c r="T66" s="59"/>
      <c r="U66" s="59"/>
      <c r="V66" s="59"/>
      <c r="W66" s="59"/>
      <c r="X66" s="59"/>
      <c r="Y66" s="59"/>
      <c r="Z66" s="60"/>
    </row>
    <row r="67" spans="1:26" s="1" customFormat="1" ht="24" x14ac:dyDescent="0.55000000000000004">
      <c r="A67" s="42"/>
      <c r="B67" s="43"/>
      <c r="C67" s="43"/>
      <c r="D67" s="43"/>
      <c r="E67" s="110"/>
      <c r="F67" s="81"/>
      <c r="G67" s="143"/>
      <c r="H67" s="83"/>
      <c r="I67" s="81"/>
      <c r="J67" s="163">
        <v>2</v>
      </c>
      <c r="K67" s="55" t="s">
        <v>145</v>
      </c>
      <c r="L67" s="57">
        <v>3623</v>
      </c>
      <c r="M67" s="57" t="s">
        <v>144</v>
      </c>
      <c r="N67" s="637"/>
      <c r="O67" s="637"/>
      <c r="P67" s="86"/>
      <c r="Q67" s="87"/>
      <c r="R67" s="87"/>
      <c r="S67" s="87"/>
      <c r="T67" s="87"/>
      <c r="U67" s="87"/>
      <c r="V67" s="87"/>
      <c r="W67" s="87"/>
      <c r="X67" s="87"/>
      <c r="Y67" s="87"/>
      <c r="Z67" s="88"/>
    </row>
    <row r="68" spans="1:26" s="1" customFormat="1" ht="24.75" thickBot="1" x14ac:dyDescent="0.6">
      <c r="A68" s="61"/>
      <c r="B68" s="62"/>
      <c r="C68" s="62"/>
      <c r="D68" s="62"/>
      <c r="E68" s="122"/>
      <c r="F68" s="18"/>
      <c r="G68" s="123"/>
      <c r="H68" s="19"/>
      <c r="I68" s="18"/>
      <c r="J68" s="164">
        <v>3</v>
      </c>
      <c r="K68" s="65" t="s">
        <v>135</v>
      </c>
      <c r="L68" s="67">
        <v>2376</v>
      </c>
      <c r="M68" s="67" t="s">
        <v>144</v>
      </c>
      <c r="N68" s="638"/>
      <c r="O68" s="638"/>
      <c r="P68" s="68"/>
      <c r="Q68" s="69"/>
      <c r="R68" s="69"/>
      <c r="S68" s="69"/>
      <c r="T68" s="69"/>
      <c r="U68" s="69"/>
      <c r="V68" s="69"/>
      <c r="W68" s="69"/>
      <c r="X68" s="69"/>
      <c r="Y68" s="69"/>
      <c r="Z68" s="70"/>
    </row>
    <row r="69" spans="1:26" s="1" customFormat="1" ht="24" x14ac:dyDescent="0.55000000000000004">
      <c r="A69" s="103" t="s">
        <v>31</v>
      </c>
      <c r="B69" s="12" t="s">
        <v>70</v>
      </c>
      <c r="C69" s="12" t="s">
        <v>71</v>
      </c>
      <c r="D69" s="12">
        <v>10</v>
      </c>
      <c r="E69" s="30" t="s">
        <v>146</v>
      </c>
      <c r="F69" s="34" t="s">
        <v>147</v>
      </c>
      <c r="G69" s="156">
        <v>3</v>
      </c>
      <c r="H69" s="8">
        <v>1</v>
      </c>
      <c r="I69" s="34" t="s">
        <v>147</v>
      </c>
      <c r="J69" s="75">
        <v>1</v>
      </c>
      <c r="K69" s="76" t="s">
        <v>147</v>
      </c>
      <c r="L69" s="125">
        <v>2229</v>
      </c>
      <c r="M69" s="77" t="s">
        <v>148</v>
      </c>
      <c r="N69" s="636">
        <v>10348</v>
      </c>
      <c r="O69" s="636">
        <v>26788</v>
      </c>
      <c r="P69" s="78"/>
      <c r="Q69" s="79"/>
      <c r="R69" s="79"/>
      <c r="S69" s="79" t="s">
        <v>37</v>
      </c>
      <c r="T69" s="79"/>
      <c r="U69" s="79"/>
      <c r="V69" s="79"/>
      <c r="W69" s="79"/>
      <c r="X69" s="79"/>
      <c r="Y69" s="79"/>
      <c r="Z69" s="80"/>
    </row>
    <row r="70" spans="1:26" s="1" customFormat="1" ht="24" x14ac:dyDescent="0.55000000000000004">
      <c r="A70" s="42"/>
      <c r="B70" s="43"/>
      <c r="C70" s="43"/>
      <c r="D70" s="43"/>
      <c r="E70" s="110"/>
      <c r="F70" s="81"/>
      <c r="G70" s="143"/>
      <c r="H70" s="83"/>
      <c r="I70" s="81"/>
      <c r="J70" s="84">
        <v>2</v>
      </c>
      <c r="K70" s="85" t="s">
        <v>149</v>
      </c>
      <c r="L70" s="56">
        <v>1481</v>
      </c>
      <c r="M70" s="57" t="s">
        <v>148</v>
      </c>
      <c r="N70" s="637"/>
      <c r="O70" s="637"/>
      <c r="P70" s="86"/>
      <c r="Q70" s="87"/>
      <c r="R70" s="87"/>
      <c r="S70" s="87"/>
      <c r="T70" s="87"/>
      <c r="U70" s="87"/>
      <c r="V70" s="87"/>
      <c r="W70" s="87"/>
      <c r="X70" s="87"/>
      <c r="Y70" s="87"/>
      <c r="Z70" s="88"/>
    </row>
    <row r="71" spans="1:26" s="1" customFormat="1" ht="24" x14ac:dyDescent="0.55000000000000004">
      <c r="A71" s="42"/>
      <c r="B71" s="43"/>
      <c r="C71" s="43"/>
      <c r="D71" s="43"/>
      <c r="E71" s="110"/>
      <c r="F71" s="81"/>
      <c r="G71" s="143"/>
      <c r="H71" s="83"/>
      <c r="I71" s="81"/>
      <c r="J71" s="84">
        <v>3</v>
      </c>
      <c r="K71" s="85" t="s">
        <v>150</v>
      </c>
      <c r="L71" s="56">
        <v>1235</v>
      </c>
      <c r="M71" s="57" t="s">
        <v>148</v>
      </c>
      <c r="N71" s="637"/>
      <c r="O71" s="637"/>
      <c r="P71" s="86"/>
      <c r="Q71" s="87"/>
      <c r="R71" s="87"/>
      <c r="S71" s="87"/>
      <c r="T71" s="87"/>
      <c r="U71" s="87"/>
      <c r="V71" s="87"/>
      <c r="W71" s="87"/>
      <c r="X71" s="87"/>
      <c r="Y71" s="87"/>
      <c r="Z71" s="88"/>
    </row>
    <row r="72" spans="1:26" s="1" customFormat="1" ht="24" x14ac:dyDescent="0.55000000000000004">
      <c r="A72" s="42"/>
      <c r="B72" s="43"/>
      <c r="C72" s="43"/>
      <c r="D72" s="43"/>
      <c r="E72" s="110"/>
      <c r="F72" s="81"/>
      <c r="G72" s="143"/>
      <c r="H72" s="83"/>
      <c r="I72" s="81"/>
      <c r="J72" s="84">
        <v>4</v>
      </c>
      <c r="K72" s="85" t="s">
        <v>151</v>
      </c>
      <c r="L72" s="56">
        <v>3334</v>
      </c>
      <c r="M72" s="57" t="s">
        <v>148</v>
      </c>
      <c r="N72" s="637"/>
      <c r="O72" s="637"/>
      <c r="P72" s="86"/>
      <c r="Q72" s="87"/>
      <c r="R72" s="87"/>
      <c r="S72" s="87"/>
      <c r="T72" s="87"/>
      <c r="U72" s="87"/>
      <c r="V72" s="87"/>
      <c r="W72" s="87"/>
      <c r="X72" s="87"/>
      <c r="Y72" s="87"/>
      <c r="Z72" s="88"/>
    </row>
    <row r="73" spans="1:26" s="1" customFormat="1" ht="24" x14ac:dyDescent="0.55000000000000004">
      <c r="A73" s="42"/>
      <c r="B73" s="43"/>
      <c r="C73" s="43"/>
      <c r="D73" s="43"/>
      <c r="E73" s="110"/>
      <c r="F73" s="81"/>
      <c r="G73" s="143"/>
      <c r="H73" s="83"/>
      <c r="I73" s="81"/>
      <c r="J73" s="84">
        <v>5</v>
      </c>
      <c r="K73" s="85" t="s">
        <v>152</v>
      </c>
      <c r="L73" s="49">
        <v>2069</v>
      </c>
      <c r="M73" s="57" t="s">
        <v>148</v>
      </c>
      <c r="N73" s="639"/>
      <c r="O73" s="637"/>
      <c r="P73" s="89"/>
      <c r="Q73" s="90"/>
      <c r="R73" s="90"/>
      <c r="S73" s="90"/>
      <c r="T73" s="90"/>
      <c r="U73" s="90"/>
      <c r="V73" s="90"/>
      <c r="W73" s="90"/>
      <c r="X73" s="90"/>
      <c r="Y73" s="90"/>
      <c r="Z73" s="91"/>
    </row>
    <row r="74" spans="1:26" s="1" customFormat="1" ht="24" x14ac:dyDescent="0.55000000000000004">
      <c r="A74" s="165"/>
      <c r="B74" s="43"/>
      <c r="C74" s="43"/>
      <c r="D74" s="43"/>
      <c r="E74" s="110"/>
      <c r="F74" s="81"/>
      <c r="G74" s="143"/>
      <c r="H74" s="144">
        <v>2</v>
      </c>
      <c r="I74" s="53" t="s">
        <v>153</v>
      </c>
      <c r="J74" s="84">
        <v>1</v>
      </c>
      <c r="K74" s="115" t="s">
        <v>153</v>
      </c>
      <c r="L74" s="129">
        <v>3210</v>
      </c>
      <c r="M74" s="57" t="s">
        <v>154</v>
      </c>
      <c r="N74" s="640">
        <v>11207</v>
      </c>
      <c r="O74" s="637"/>
      <c r="P74" s="58"/>
      <c r="Q74" s="59"/>
      <c r="R74" s="59"/>
      <c r="S74" s="59" t="s">
        <v>37</v>
      </c>
      <c r="T74" s="59"/>
      <c r="U74" s="59"/>
      <c r="V74" s="59"/>
      <c r="W74" s="59"/>
      <c r="X74" s="59"/>
      <c r="Y74" s="59"/>
      <c r="Z74" s="60"/>
    </row>
    <row r="75" spans="1:26" s="1" customFormat="1" ht="24" x14ac:dyDescent="0.55000000000000004">
      <c r="A75" s="42"/>
      <c r="B75" s="43"/>
      <c r="C75" s="43"/>
      <c r="D75" s="43"/>
      <c r="E75" s="110"/>
      <c r="F75" s="81"/>
      <c r="G75" s="143"/>
      <c r="H75" s="81"/>
      <c r="I75" s="81"/>
      <c r="J75" s="84">
        <v>2</v>
      </c>
      <c r="K75" s="85" t="s">
        <v>155</v>
      </c>
      <c r="L75" s="56">
        <v>3449</v>
      </c>
      <c r="M75" s="57" t="s">
        <v>154</v>
      </c>
      <c r="N75" s="637"/>
      <c r="O75" s="637"/>
      <c r="P75" s="86"/>
      <c r="Q75" s="87"/>
      <c r="R75" s="87"/>
      <c r="S75" s="87"/>
      <c r="T75" s="87"/>
      <c r="U75" s="87"/>
      <c r="V75" s="87"/>
      <c r="W75" s="87"/>
      <c r="X75" s="87"/>
      <c r="Y75" s="87"/>
      <c r="Z75" s="88"/>
    </row>
    <row r="76" spans="1:26" s="1" customFormat="1" ht="24" x14ac:dyDescent="0.55000000000000004">
      <c r="A76" s="42"/>
      <c r="B76" s="43"/>
      <c r="C76" s="43"/>
      <c r="D76" s="43"/>
      <c r="E76" s="110"/>
      <c r="F76" s="81"/>
      <c r="G76" s="143"/>
      <c r="H76" s="81"/>
      <c r="I76" s="81"/>
      <c r="J76" s="84">
        <v>3</v>
      </c>
      <c r="K76" s="85" t="s">
        <v>156</v>
      </c>
      <c r="L76" s="56">
        <v>2111</v>
      </c>
      <c r="M76" s="57" t="s">
        <v>157</v>
      </c>
      <c r="N76" s="637"/>
      <c r="O76" s="637"/>
      <c r="P76" s="86"/>
      <c r="Q76" s="87"/>
      <c r="R76" s="87"/>
      <c r="S76" s="87"/>
      <c r="T76" s="87"/>
      <c r="U76" s="87"/>
      <c r="V76" s="87"/>
      <c r="W76" s="87"/>
      <c r="X76" s="87"/>
      <c r="Y76" s="87"/>
      <c r="Z76" s="88"/>
    </row>
    <row r="77" spans="1:26" s="1" customFormat="1" ht="24" x14ac:dyDescent="0.55000000000000004">
      <c r="A77" s="42"/>
      <c r="B77" s="43"/>
      <c r="C77" s="43"/>
      <c r="D77" s="43"/>
      <c r="E77" s="110"/>
      <c r="F77" s="81"/>
      <c r="G77" s="143"/>
      <c r="H77" s="81"/>
      <c r="I77" s="81"/>
      <c r="J77" s="133">
        <v>4</v>
      </c>
      <c r="K77" s="128" t="s">
        <v>158</v>
      </c>
      <c r="L77" s="49">
        <v>2437</v>
      </c>
      <c r="M77" s="57" t="s">
        <v>157</v>
      </c>
      <c r="N77" s="639"/>
      <c r="O77" s="637"/>
      <c r="P77" s="89"/>
      <c r="Q77" s="90"/>
      <c r="R77" s="90"/>
      <c r="S77" s="90"/>
      <c r="T77" s="90"/>
      <c r="U77" s="90"/>
      <c r="V77" s="90"/>
      <c r="W77" s="90"/>
      <c r="X77" s="90"/>
      <c r="Y77" s="90"/>
      <c r="Z77" s="91"/>
    </row>
    <row r="78" spans="1:26" s="1" customFormat="1" ht="24" x14ac:dyDescent="0.55000000000000004">
      <c r="A78" s="165"/>
      <c r="B78" s="43"/>
      <c r="C78" s="43"/>
      <c r="D78" s="43"/>
      <c r="E78" s="110"/>
      <c r="F78" s="81"/>
      <c r="G78" s="143"/>
      <c r="H78" s="83">
        <v>3</v>
      </c>
      <c r="I78" s="128" t="s">
        <v>159</v>
      </c>
      <c r="J78" s="84">
        <v>1</v>
      </c>
      <c r="K78" s="85" t="s">
        <v>159</v>
      </c>
      <c r="L78" s="56">
        <v>2788</v>
      </c>
      <c r="M78" s="57" t="s">
        <v>160</v>
      </c>
      <c r="N78" s="640">
        <v>5233</v>
      </c>
      <c r="O78" s="637"/>
      <c r="P78" s="58"/>
      <c r="Q78" s="59"/>
      <c r="R78" s="59"/>
      <c r="S78" s="59" t="s">
        <v>37</v>
      </c>
      <c r="T78" s="59"/>
      <c r="U78" s="59"/>
      <c r="V78" s="59"/>
      <c r="W78" s="59"/>
      <c r="X78" s="59"/>
      <c r="Y78" s="59"/>
      <c r="Z78" s="60"/>
    </row>
    <row r="79" spans="1:26" s="1" customFormat="1" ht="24.75" thickBot="1" x14ac:dyDescent="0.6">
      <c r="A79" s="61"/>
      <c r="B79" s="62"/>
      <c r="C79" s="62"/>
      <c r="D79" s="62"/>
      <c r="E79" s="122"/>
      <c r="F79" s="18"/>
      <c r="G79" s="123"/>
      <c r="H79" s="19"/>
      <c r="I79" s="18"/>
      <c r="J79" s="64">
        <v>2</v>
      </c>
      <c r="K79" s="131" t="s">
        <v>161</v>
      </c>
      <c r="L79" s="66">
        <v>2445</v>
      </c>
      <c r="M79" s="67" t="s">
        <v>160</v>
      </c>
      <c r="N79" s="638"/>
      <c r="O79" s="638"/>
      <c r="P79" s="68"/>
      <c r="Q79" s="69"/>
      <c r="R79" s="69"/>
      <c r="S79" s="69"/>
      <c r="T79" s="69"/>
      <c r="U79" s="69"/>
      <c r="V79" s="69"/>
      <c r="W79" s="69"/>
      <c r="X79" s="69"/>
      <c r="Y79" s="69"/>
      <c r="Z79" s="70"/>
    </row>
    <row r="80" spans="1:26" s="1" customFormat="1" ht="24" x14ac:dyDescent="0.55000000000000004">
      <c r="A80" s="103" t="s">
        <v>31</v>
      </c>
      <c r="B80" s="32" t="s">
        <v>162</v>
      </c>
      <c r="C80" s="31" t="s">
        <v>163</v>
      </c>
      <c r="D80" s="29">
        <v>11</v>
      </c>
      <c r="E80" s="30" t="s">
        <v>164</v>
      </c>
      <c r="F80" s="72" t="s">
        <v>165</v>
      </c>
      <c r="G80" s="32">
        <v>3</v>
      </c>
      <c r="H80" s="12">
        <v>1</v>
      </c>
      <c r="I80" s="72" t="s">
        <v>165</v>
      </c>
      <c r="J80" s="75">
        <v>1</v>
      </c>
      <c r="K80" s="76" t="s">
        <v>166</v>
      </c>
      <c r="L80" s="125">
        <v>7457</v>
      </c>
      <c r="M80" s="77" t="s">
        <v>167</v>
      </c>
      <c r="N80" s="636">
        <v>10265</v>
      </c>
      <c r="O80" s="636">
        <v>31520</v>
      </c>
      <c r="P80" s="78"/>
      <c r="Q80" s="79"/>
      <c r="R80" s="79"/>
      <c r="S80" s="79"/>
      <c r="T80" s="79" t="s">
        <v>37</v>
      </c>
      <c r="U80" s="79"/>
      <c r="V80" s="79"/>
      <c r="W80" s="79"/>
      <c r="X80" s="79"/>
      <c r="Y80" s="79"/>
      <c r="Z80" s="80"/>
    </row>
    <row r="81" spans="1:26" s="1" customFormat="1" ht="24" x14ac:dyDescent="0.55000000000000004">
      <c r="A81" s="42"/>
      <c r="B81" s="126"/>
      <c r="C81" s="126"/>
      <c r="D81" s="106"/>
      <c r="E81" s="44"/>
      <c r="F81" s="126"/>
      <c r="G81" s="126"/>
      <c r="H81" s="45"/>
      <c r="I81" s="81"/>
      <c r="J81" s="84">
        <v>2</v>
      </c>
      <c r="K81" s="55" t="s">
        <v>168</v>
      </c>
      <c r="L81" s="56">
        <v>674</v>
      </c>
      <c r="M81" s="57" t="s">
        <v>167</v>
      </c>
      <c r="N81" s="637"/>
      <c r="O81" s="637"/>
      <c r="P81" s="86"/>
      <c r="Q81" s="87"/>
      <c r="R81" s="87"/>
      <c r="S81" s="87"/>
      <c r="T81" s="87"/>
      <c r="U81" s="87"/>
      <c r="V81" s="87"/>
      <c r="W81" s="87"/>
      <c r="X81" s="87"/>
      <c r="Y81" s="87"/>
      <c r="Z81" s="88"/>
    </row>
    <row r="82" spans="1:26" s="1" customFormat="1" ht="24" x14ac:dyDescent="0.55000000000000004">
      <c r="A82" s="42"/>
      <c r="B82" s="126"/>
      <c r="C82" s="126"/>
      <c r="D82" s="106"/>
      <c r="E82" s="44"/>
      <c r="F82" s="126"/>
      <c r="G82" s="126"/>
      <c r="H82" s="45"/>
      <c r="I82" s="81"/>
      <c r="J82" s="133">
        <v>3</v>
      </c>
      <c r="K82" s="55" t="s">
        <v>169</v>
      </c>
      <c r="L82" s="57">
        <v>2134</v>
      </c>
      <c r="M82" s="57" t="s">
        <v>170</v>
      </c>
      <c r="N82" s="639"/>
      <c r="O82" s="637"/>
      <c r="P82" s="89"/>
      <c r="Q82" s="90"/>
      <c r="R82" s="90"/>
      <c r="S82" s="90"/>
      <c r="T82" s="90"/>
      <c r="U82" s="90"/>
      <c r="V82" s="90"/>
      <c r="W82" s="90"/>
      <c r="X82" s="90"/>
      <c r="Y82" s="90"/>
      <c r="Z82" s="91"/>
    </row>
    <row r="83" spans="1:26" s="1" customFormat="1" ht="24" x14ac:dyDescent="0.55000000000000004">
      <c r="A83" s="165"/>
      <c r="B83" s="126"/>
      <c r="C83" s="126"/>
      <c r="D83" s="106"/>
      <c r="E83" s="44"/>
      <c r="F83" s="126"/>
      <c r="G83" s="126"/>
      <c r="H83" s="45">
        <v>2</v>
      </c>
      <c r="I83" s="55" t="s">
        <v>171</v>
      </c>
      <c r="J83" s="84">
        <v>1</v>
      </c>
      <c r="K83" s="55" t="s">
        <v>171</v>
      </c>
      <c r="L83" s="56">
        <v>6341</v>
      </c>
      <c r="M83" s="57" t="s">
        <v>172</v>
      </c>
      <c r="N83" s="640">
        <v>8225</v>
      </c>
      <c r="O83" s="637"/>
      <c r="P83" s="58"/>
      <c r="Q83" s="59"/>
      <c r="R83" s="59"/>
      <c r="S83" s="59"/>
      <c r="T83" s="59" t="s">
        <v>37</v>
      </c>
      <c r="U83" s="59"/>
      <c r="V83" s="59"/>
      <c r="W83" s="59"/>
      <c r="X83" s="59"/>
      <c r="Y83" s="59"/>
      <c r="Z83" s="60"/>
    </row>
    <row r="84" spans="1:26" s="1" customFormat="1" ht="24" x14ac:dyDescent="0.55000000000000004">
      <c r="A84" s="42"/>
      <c r="B84" s="126"/>
      <c r="C84" s="126"/>
      <c r="D84" s="106"/>
      <c r="E84" s="44"/>
      <c r="F84" s="126"/>
      <c r="G84" s="126"/>
      <c r="H84" s="45"/>
      <c r="I84" s="81"/>
      <c r="J84" s="112">
        <v>2</v>
      </c>
      <c r="K84" s="53" t="s">
        <v>173</v>
      </c>
      <c r="L84" s="49">
        <v>1884</v>
      </c>
      <c r="M84" s="57" t="s">
        <v>172</v>
      </c>
      <c r="N84" s="639"/>
      <c r="O84" s="637"/>
      <c r="P84" s="89"/>
      <c r="Q84" s="90"/>
      <c r="R84" s="90"/>
      <c r="S84" s="90"/>
      <c r="T84" s="90"/>
      <c r="U84" s="90"/>
      <c r="V84" s="90"/>
      <c r="W84" s="90"/>
      <c r="X84" s="90"/>
      <c r="Y84" s="90"/>
      <c r="Z84" s="91"/>
    </row>
    <row r="85" spans="1:26" s="1" customFormat="1" ht="24" x14ac:dyDescent="0.55000000000000004">
      <c r="A85" s="165"/>
      <c r="B85" s="126"/>
      <c r="C85" s="126"/>
      <c r="D85" s="106"/>
      <c r="E85" s="44"/>
      <c r="F85" s="126"/>
      <c r="G85" s="126"/>
      <c r="H85" s="45">
        <v>3</v>
      </c>
      <c r="I85" s="53" t="s">
        <v>163</v>
      </c>
      <c r="J85" s="114">
        <v>1</v>
      </c>
      <c r="K85" s="85" t="s">
        <v>163</v>
      </c>
      <c r="L85" s="57">
        <v>8059</v>
      </c>
      <c r="M85" s="57" t="s">
        <v>174</v>
      </c>
      <c r="N85" s="640">
        <v>13030</v>
      </c>
      <c r="O85" s="637"/>
      <c r="P85" s="58"/>
      <c r="Q85" s="59"/>
      <c r="R85" s="59"/>
      <c r="S85" s="59"/>
      <c r="T85" s="59" t="s">
        <v>37</v>
      </c>
      <c r="U85" s="59"/>
      <c r="V85" s="59"/>
      <c r="W85" s="59"/>
      <c r="X85" s="59"/>
      <c r="Y85" s="59"/>
      <c r="Z85" s="60"/>
    </row>
    <row r="86" spans="1:26" s="1" customFormat="1" ht="24.75" thickBot="1" x14ac:dyDescent="0.6">
      <c r="A86" s="61"/>
      <c r="B86" s="62"/>
      <c r="C86" s="62"/>
      <c r="D86" s="62"/>
      <c r="E86" s="122"/>
      <c r="F86" s="62"/>
      <c r="G86" s="62"/>
      <c r="H86" s="22"/>
      <c r="I86" s="18"/>
      <c r="J86" s="64">
        <v>2</v>
      </c>
      <c r="K86" s="65" t="s">
        <v>175</v>
      </c>
      <c r="L86" s="67">
        <v>4971</v>
      </c>
      <c r="M86" s="67" t="s">
        <v>170</v>
      </c>
      <c r="N86" s="638"/>
      <c r="O86" s="638"/>
      <c r="P86" s="68"/>
      <c r="Q86" s="69"/>
      <c r="R86" s="69"/>
      <c r="S86" s="69"/>
      <c r="T86" s="69"/>
      <c r="U86" s="69"/>
      <c r="V86" s="69"/>
      <c r="W86" s="69"/>
      <c r="X86" s="69"/>
      <c r="Y86" s="69"/>
      <c r="Z86" s="70"/>
    </row>
    <row r="87" spans="1:26" s="1" customFormat="1" ht="24" x14ac:dyDescent="0.55000000000000004">
      <c r="A87" s="103" t="s">
        <v>31</v>
      </c>
      <c r="B87" s="32" t="s">
        <v>176</v>
      </c>
      <c r="C87" s="34" t="s">
        <v>177</v>
      </c>
      <c r="D87" s="166">
        <v>12</v>
      </c>
      <c r="E87" s="30" t="s">
        <v>178</v>
      </c>
      <c r="F87" s="72" t="s">
        <v>179</v>
      </c>
      <c r="G87" s="32">
        <v>3</v>
      </c>
      <c r="H87" s="29">
        <v>1</v>
      </c>
      <c r="I87" s="72" t="s">
        <v>179</v>
      </c>
      <c r="J87" s="75">
        <v>1</v>
      </c>
      <c r="K87" s="76" t="s">
        <v>179</v>
      </c>
      <c r="L87" s="77">
        <v>4670</v>
      </c>
      <c r="M87" s="77" t="s">
        <v>180</v>
      </c>
      <c r="N87" s="636">
        <v>10799</v>
      </c>
      <c r="O87" s="636">
        <v>29297</v>
      </c>
      <c r="P87" s="78"/>
      <c r="Q87" s="79"/>
      <c r="R87" s="79"/>
      <c r="S87" s="79"/>
      <c r="T87" s="79" t="s">
        <v>37</v>
      </c>
      <c r="U87" s="79"/>
      <c r="V87" s="79"/>
      <c r="W87" s="79"/>
      <c r="X87" s="79"/>
      <c r="Y87" s="79"/>
      <c r="Z87" s="80"/>
    </row>
    <row r="88" spans="1:26" s="1" customFormat="1" ht="24" x14ac:dyDescent="0.55000000000000004">
      <c r="A88" s="105"/>
      <c r="B88" s="126"/>
      <c r="C88" s="140"/>
      <c r="D88" s="157"/>
      <c r="E88" s="44"/>
      <c r="F88" s="140"/>
      <c r="G88" s="126"/>
      <c r="H88" s="106"/>
      <c r="I88" s="167"/>
      <c r="J88" s="133">
        <v>2</v>
      </c>
      <c r="K88" s="85" t="s">
        <v>181</v>
      </c>
      <c r="L88" s="57">
        <v>6129</v>
      </c>
      <c r="M88" s="57" t="s">
        <v>180</v>
      </c>
      <c r="N88" s="639"/>
      <c r="O88" s="637"/>
      <c r="P88" s="89"/>
      <c r="Q88" s="90"/>
      <c r="R88" s="90"/>
      <c r="S88" s="90"/>
      <c r="T88" s="90"/>
      <c r="U88" s="90"/>
      <c r="V88" s="90"/>
      <c r="W88" s="90"/>
      <c r="X88" s="90"/>
      <c r="Y88" s="90"/>
      <c r="Z88" s="91"/>
    </row>
    <row r="89" spans="1:26" s="1" customFormat="1" ht="24" x14ac:dyDescent="0.55000000000000004">
      <c r="A89" s="105"/>
      <c r="B89" s="126"/>
      <c r="C89" s="140"/>
      <c r="D89" s="157"/>
      <c r="E89" s="44"/>
      <c r="F89" s="140"/>
      <c r="G89" s="157"/>
      <c r="H89" s="159">
        <v>2</v>
      </c>
      <c r="I89" s="46" t="s">
        <v>177</v>
      </c>
      <c r="J89" s="84">
        <v>1</v>
      </c>
      <c r="K89" s="55" t="s">
        <v>177</v>
      </c>
      <c r="L89" s="57">
        <v>9832</v>
      </c>
      <c r="M89" s="57" t="s">
        <v>176</v>
      </c>
      <c r="N89" s="154">
        <v>9832</v>
      </c>
      <c r="O89" s="637"/>
      <c r="P89" s="3"/>
      <c r="Q89" s="2"/>
      <c r="R89" s="2"/>
      <c r="S89" s="2"/>
      <c r="T89" s="59" t="s">
        <v>37</v>
      </c>
      <c r="U89" s="2"/>
      <c r="V89" s="2"/>
      <c r="W89" s="2"/>
      <c r="X89" s="2"/>
      <c r="Y89" s="2"/>
      <c r="Z89" s="51"/>
    </row>
    <row r="90" spans="1:26" s="1" customFormat="1" ht="24" x14ac:dyDescent="0.55000000000000004">
      <c r="A90" s="105"/>
      <c r="B90" s="126"/>
      <c r="C90" s="140"/>
      <c r="D90" s="157"/>
      <c r="E90" s="44"/>
      <c r="F90" s="140"/>
      <c r="G90" s="157"/>
      <c r="H90" s="95">
        <v>3</v>
      </c>
      <c r="I90" s="53" t="s">
        <v>182</v>
      </c>
      <c r="J90" s="114">
        <v>1</v>
      </c>
      <c r="K90" s="55" t="s">
        <v>182</v>
      </c>
      <c r="L90" s="57">
        <v>4211</v>
      </c>
      <c r="M90" s="57" t="s">
        <v>183</v>
      </c>
      <c r="N90" s="640">
        <v>8666</v>
      </c>
      <c r="O90" s="637"/>
      <c r="P90" s="58"/>
      <c r="Q90" s="59"/>
      <c r="R90" s="59"/>
      <c r="S90" s="59"/>
      <c r="T90" s="59" t="s">
        <v>37</v>
      </c>
      <c r="U90" s="59"/>
      <c r="V90" s="59"/>
      <c r="W90" s="59"/>
      <c r="X90" s="59"/>
      <c r="Y90" s="59"/>
      <c r="Z90" s="60"/>
    </row>
    <row r="91" spans="1:26" s="1" customFormat="1" ht="24" x14ac:dyDescent="0.55000000000000004">
      <c r="A91" s="105"/>
      <c r="B91" s="126"/>
      <c r="C91" s="140"/>
      <c r="D91" s="157"/>
      <c r="E91" s="44"/>
      <c r="F91" s="140"/>
      <c r="G91" s="157"/>
      <c r="H91" s="159"/>
      <c r="I91" s="81"/>
      <c r="J91" s="84">
        <v>2</v>
      </c>
      <c r="K91" s="85" t="s">
        <v>184</v>
      </c>
      <c r="L91" s="57">
        <v>3100</v>
      </c>
      <c r="M91" s="57" t="s">
        <v>185</v>
      </c>
      <c r="N91" s="637"/>
      <c r="O91" s="637"/>
      <c r="P91" s="86"/>
      <c r="Q91" s="87"/>
      <c r="R91" s="87"/>
      <c r="S91" s="87"/>
      <c r="T91" s="87"/>
      <c r="U91" s="87"/>
      <c r="V91" s="87"/>
      <c r="W91" s="87"/>
      <c r="X91" s="87"/>
      <c r="Y91" s="87"/>
      <c r="Z91" s="88"/>
    </row>
    <row r="92" spans="1:26" s="1" customFormat="1" ht="24.75" thickBot="1" x14ac:dyDescent="0.6">
      <c r="A92" s="121"/>
      <c r="B92" s="168"/>
      <c r="C92" s="155"/>
      <c r="D92" s="169"/>
      <c r="E92" s="63"/>
      <c r="F92" s="155"/>
      <c r="G92" s="169"/>
      <c r="H92" s="170"/>
      <c r="I92" s="18"/>
      <c r="J92" s="64">
        <v>3</v>
      </c>
      <c r="K92" s="131" t="s">
        <v>186</v>
      </c>
      <c r="L92" s="67">
        <v>1355</v>
      </c>
      <c r="M92" s="67" t="s">
        <v>185</v>
      </c>
      <c r="N92" s="638"/>
      <c r="O92" s="637"/>
      <c r="P92" s="68"/>
      <c r="Q92" s="69"/>
      <c r="R92" s="69"/>
      <c r="S92" s="69"/>
      <c r="T92" s="69"/>
      <c r="U92" s="69"/>
      <c r="V92" s="69"/>
      <c r="W92" s="69"/>
      <c r="X92" s="69"/>
      <c r="Y92" s="69"/>
      <c r="Z92" s="70"/>
    </row>
    <row r="93" spans="1:26" s="1" customFormat="1" ht="24" x14ac:dyDescent="0.55000000000000004">
      <c r="A93" s="103" t="s">
        <v>31</v>
      </c>
      <c r="B93" s="32" t="s">
        <v>187</v>
      </c>
      <c r="C93" s="27" t="s">
        <v>188</v>
      </c>
      <c r="D93" s="29">
        <v>13</v>
      </c>
      <c r="E93" s="30" t="s">
        <v>189</v>
      </c>
      <c r="F93" s="28" t="s">
        <v>190</v>
      </c>
      <c r="G93" s="32">
        <v>3</v>
      </c>
      <c r="H93" s="12">
        <v>1</v>
      </c>
      <c r="I93" s="171" t="s">
        <v>190</v>
      </c>
      <c r="J93" s="75">
        <v>1</v>
      </c>
      <c r="K93" s="171" t="s">
        <v>190</v>
      </c>
      <c r="L93" s="37">
        <v>7426</v>
      </c>
      <c r="M93" s="37" t="s">
        <v>191</v>
      </c>
      <c r="N93" s="172">
        <v>7426</v>
      </c>
      <c r="O93" s="641">
        <v>27588</v>
      </c>
      <c r="P93" s="39"/>
      <c r="Q93" s="40"/>
      <c r="R93" s="40"/>
      <c r="S93" s="40"/>
      <c r="T93" s="79" t="s">
        <v>37</v>
      </c>
      <c r="U93" s="40"/>
      <c r="V93" s="40"/>
      <c r="W93" s="40"/>
      <c r="X93" s="40"/>
      <c r="Y93" s="40"/>
      <c r="Z93" s="41"/>
    </row>
    <row r="94" spans="1:26" s="1" customFormat="1" ht="24" x14ac:dyDescent="0.55000000000000004">
      <c r="A94" s="42"/>
      <c r="B94" s="43"/>
      <c r="C94" s="43"/>
      <c r="D94" s="43"/>
      <c r="E94" s="110"/>
      <c r="F94" s="43"/>
      <c r="G94" s="43"/>
      <c r="H94" s="45">
        <v>2</v>
      </c>
      <c r="I94" s="53" t="s">
        <v>188</v>
      </c>
      <c r="J94" s="133">
        <v>1</v>
      </c>
      <c r="K94" s="53" t="s">
        <v>188</v>
      </c>
      <c r="L94" s="49">
        <v>10465</v>
      </c>
      <c r="M94" s="49" t="s">
        <v>187</v>
      </c>
      <c r="N94" s="173">
        <v>10465</v>
      </c>
      <c r="O94" s="642"/>
      <c r="P94" s="3"/>
      <c r="Q94" s="2"/>
      <c r="R94" s="2"/>
      <c r="S94" s="2"/>
      <c r="T94" s="59" t="s">
        <v>37</v>
      </c>
      <c r="U94" s="2"/>
      <c r="V94" s="2"/>
      <c r="W94" s="2"/>
      <c r="X94" s="2"/>
      <c r="Y94" s="2"/>
      <c r="Z94" s="51"/>
    </row>
    <row r="95" spans="1:26" s="1" customFormat="1" ht="24" x14ac:dyDescent="0.55000000000000004">
      <c r="A95" s="42"/>
      <c r="B95" s="43"/>
      <c r="C95" s="43"/>
      <c r="D95" s="43"/>
      <c r="E95" s="110"/>
      <c r="F95" s="43"/>
      <c r="G95" s="43"/>
      <c r="H95" s="130">
        <v>3</v>
      </c>
      <c r="I95" s="53" t="s">
        <v>192</v>
      </c>
      <c r="J95" s="84">
        <v>1</v>
      </c>
      <c r="K95" s="55" t="s">
        <v>192</v>
      </c>
      <c r="L95" s="57">
        <v>4982</v>
      </c>
      <c r="M95" s="57" t="s">
        <v>193</v>
      </c>
      <c r="N95" s="644">
        <v>9697</v>
      </c>
      <c r="O95" s="642"/>
      <c r="P95" s="58"/>
      <c r="Q95" s="59"/>
      <c r="R95" s="59"/>
      <c r="S95" s="59"/>
      <c r="T95" s="59" t="s">
        <v>37</v>
      </c>
      <c r="U95" s="59"/>
      <c r="V95" s="59"/>
      <c r="W95" s="59"/>
      <c r="X95" s="59"/>
      <c r="Y95" s="59"/>
      <c r="Z95" s="60"/>
    </row>
    <row r="96" spans="1:26" s="1" customFormat="1" ht="24" x14ac:dyDescent="0.55000000000000004">
      <c r="A96" s="42"/>
      <c r="B96" s="174"/>
      <c r="C96" s="174"/>
      <c r="D96" s="174"/>
      <c r="E96" s="175"/>
      <c r="F96" s="174"/>
      <c r="G96" s="174"/>
      <c r="H96" s="174"/>
      <c r="I96" s="92"/>
      <c r="J96" s="176">
        <v>2</v>
      </c>
      <c r="K96" s="85" t="s">
        <v>194</v>
      </c>
      <c r="L96" s="57">
        <v>2966</v>
      </c>
      <c r="M96" s="57" t="s">
        <v>195</v>
      </c>
      <c r="N96" s="645"/>
      <c r="O96" s="642"/>
      <c r="P96" s="86"/>
      <c r="Q96" s="87"/>
      <c r="R96" s="87"/>
      <c r="S96" s="87"/>
      <c r="T96" s="87"/>
      <c r="U96" s="87"/>
      <c r="V96" s="87"/>
      <c r="W96" s="87"/>
      <c r="X96" s="87"/>
      <c r="Y96" s="87"/>
      <c r="Z96" s="88"/>
    </row>
    <row r="97" spans="1:26" s="1" customFormat="1" ht="24.75" thickBot="1" x14ac:dyDescent="0.6">
      <c r="A97" s="61"/>
      <c r="B97" s="62"/>
      <c r="C97" s="62"/>
      <c r="D97" s="62"/>
      <c r="E97" s="122"/>
      <c r="F97" s="62"/>
      <c r="G97" s="62"/>
      <c r="H97" s="22"/>
      <c r="I97" s="18"/>
      <c r="J97" s="64">
        <v>3</v>
      </c>
      <c r="K97" s="131" t="s">
        <v>155</v>
      </c>
      <c r="L97" s="67">
        <v>1749</v>
      </c>
      <c r="M97" s="67" t="s">
        <v>195</v>
      </c>
      <c r="N97" s="646"/>
      <c r="O97" s="643"/>
      <c r="P97" s="68"/>
      <c r="Q97" s="69"/>
      <c r="R97" s="69"/>
      <c r="S97" s="69"/>
      <c r="T97" s="69"/>
      <c r="U97" s="69"/>
      <c r="V97" s="69"/>
      <c r="W97" s="69"/>
      <c r="X97" s="69"/>
      <c r="Y97" s="69"/>
      <c r="Z97" s="70"/>
    </row>
    <row r="98" spans="1:26" s="1" customFormat="1" ht="24" x14ac:dyDescent="0.55000000000000004">
      <c r="A98" s="103" t="s">
        <v>31</v>
      </c>
      <c r="B98" s="32" t="s">
        <v>196</v>
      </c>
      <c r="C98" s="28" t="s">
        <v>197</v>
      </c>
      <c r="D98" s="29">
        <v>14</v>
      </c>
      <c r="E98" s="30" t="s">
        <v>198</v>
      </c>
      <c r="F98" s="72" t="s">
        <v>199</v>
      </c>
      <c r="G98" s="71">
        <v>3</v>
      </c>
      <c r="H98" s="8">
        <v>1</v>
      </c>
      <c r="I98" s="72" t="s">
        <v>199</v>
      </c>
      <c r="J98" s="75">
        <v>1</v>
      </c>
      <c r="K98" s="76" t="s">
        <v>199</v>
      </c>
      <c r="L98" s="77">
        <v>8056</v>
      </c>
      <c r="M98" s="77" t="s">
        <v>196</v>
      </c>
      <c r="N98" s="636">
        <v>13105</v>
      </c>
      <c r="O98" s="637">
        <v>32174</v>
      </c>
      <c r="P98" s="78"/>
      <c r="Q98" s="79"/>
      <c r="R98" s="79"/>
      <c r="S98" s="79"/>
      <c r="T98" s="79"/>
      <c r="U98" s="79" t="s">
        <v>37</v>
      </c>
      <c r="V98" s="79"/>
      <c r="W98" s="79"/>
      <c r="X98" s="79"/>
      <c r="Y98" s="79"/>
      <c r="Z98" s="80"/>
    </row>
    <row r="99" spans="1:26" s="1" customFormat="1" ht="24" x14ac:dyDescent="0.55000000000000004">
      <c r="A99" s="42"/>
      <c r="B99" s="126"/>
      <c r="C99" s="126"/>
      <c r="D99" s="106"/>
      <c r="E99" s="44"/>
      <c r="F99" s="126"/>
      <c r="G99" s="126"/>
      <c r="H99" s="159"/>
      <c r="I99" s="141"/>
      <c r="J99" s="133">
        <v>2</v>
      </c>
      <c r="K99" s="55" t="s">
        <v>200</v>
      </c>
      <c r="L99" s="57">
        <v>5049</v>
      </c>
      <c r="M99" s="57" t="s">
        <v>201</v>
      </c>
      <c r="N99" s="639"/>
      <c r="O99" s="637"/>
      <c r="P99" s="89"/>
      <c r="Q99" s="90"/>
      <c r="R99" s="90"/>
      <c r="S99" s="90"/>
      <c r="T99" s="90"/>
      <c r="U99" s="90"/>
      <c r="V99" s="90"/>
      <c r="W99" s="90"/>
      <c r="X99" s="90"/>
      <c r="Y99" s="90"/>
      <c r="Z99" s="91"/>
    </row>
    <row r="100" spans="1:26" s="1" customFormat="1" ht="24" x14ac:dyDescent="0.55000000000000004">
      <c r="A100" s="42"/>
      <c r="B100" s="43"/>
      <c r="C100" s="43"/>
      <c r="D100" s="43"/>
      <c r="E100" s="110"/>
      <c r="F100" s="43"/>
      <c r="G100" s="43"/>
      <c r="H100" s="130">
        <v>2</v>
      </c>
      <c r="I100" s="53" t="s">
        <v>202</v>
      </c>
      <c r="J100" s="114">
        <v>1</v>
      </c>
      <c r="K100" s="55" t="s">
        <v>202</v>
      </c>
      <c r="L100" s="57">
        <v>5888</v>
      </c>
      <c r="M100" s="57" t="s">
        <v>203</v>
      </c>
      <c r="N100" s="640">
        <v>7124</v>
      </c>
      <c r="O100" s="637"/>
      <c r="P100" s="58"/>
      <c r="Q100" s="59"/>
      <c r="R100" s="59"/>
      <c r="S100" s="59"/>
      <c r="T100" s="59"/>
      <c r="U100" s="59" t="s">
        <v>37</v>
      </c>
      <c r="V100" s="59"/>
      <c r="W100" s="59"/>
      <c r="X100" s="59"/>
      <c r="Y100" s="59"/>
      <c r="Z100" s="60"/>
    </row>
    <row r="101" spans="1:26" s="1" customFormat="1" ht="24" x14ac:dyDescent="0.55000000000000004">
      <c r="A101" s="42"/>
      <c r="B101" s="43"/>
      <c r="C101" s="43"/>
      <c r="D101" s="43"/>
      <c r="E101" s="110"/>
      <c r="F101" s="43"/>
      <c r="G101" s="43"/>
      <c r="H101" s="45"/>
      <c r="I101" s="81"/>
      <c r="J101" s="112">
        <v>2</v>
      </c>
      <c r="K101" s="55" t="s">
        <v>204</v>
      </c>
      <c r="L101" s="57">
        <v>1236</v>
      </c>
      <c r="M101" s="57" t="s">
        <v>203</v>
      </c>
      <c r="N101" s="639"/>
      <c r="O101" s="637"/>
      <c r="P101" s="89"/>
      <c r="Q101" s="90"/>
      <c r="R101" s="90"/>
      <c r="S101" s="90"/>
      <c r="T101" s="90"/>
      <c r="U101" s="90"/>
      <c r="V101" s="90"/>
      <c r="W101" s="90"/>
      <c r="X101" s="90"/>
      <c r="Y101" s="90"/>
      <c r="Z101" s="91"/>
    </row>
    <row r="102" spans="1:26" s="1" customFormat="1" ht="24" x14ac:dyDescent="0.55000000000000004">
      <c r="A102" s="42"/>
      <c r="B102" s="126"/>
      <c r="C102" s="126"/>
      <c r="D102" s="126"/>
      <c r="E102" s="44"/>
      <c r="F102" s="43"/>
      <c r="G102" s="43"/>
      <c r="H102" s="177">
        <v>3</v>
      </c>
      <c r="I102" s="53" t="s">
        <v>205</v>
      </c>
      <c r="J102" s="178">
        <v>1</v>
      </c>
      <c r="K102" s="55" t="s">
        <v>205</v>
      </c>
      <c r="L102" s="57">
        <v>3887</v>
      </c>
      <c r="M102" s="57" t="s">
        <v>206</v>
      </c>
      <c r="N102" s="640">
        <v>11945</v>
      </c>
      <c r="O102" s="637"/>
      <c r="P102" s="58"/>
      <c r="Q102" s="59"/>
      <c r="R102" s="59"/>
      <c r="S102" s="59"/>
      <c r="T102" s="59"/>
      <c r="U102" s="59" t="s">
        <v>37</v>
      </c>
      <c r="V102" s="59"/>
      <c r="W102" s="59"/>
      <c r="X102" s="59"/>
      <c r="Y102" s="59"/>
      <c r="Z102" s="60"/>
    </row>
    <row r="103" spans="1:26" s="1" customFormat="1" ht="24" x14ac:dyDescent="0.55000000000000004">
      <c r="A103" s="42"/>
      <c r="B103" s="43"/>
      <c r="C103" s="43"/>
      <c r="D103" s="43"/>
      <c r="E103" s="110"/>
      <c r="F103" s="43"/>
      <c r="G103" s="43"/>
      <c r="H103" s="45"/>
      <c r="I103" s="81"/>
      <c r="J103" s="84">
        <v>2</v>
      </c>
      <c r="K103" s="55" t="s">
        <v>207</v>
      </c>
      <c r="L103" s="57">
        <v>4742</v>
      </c>
      <c r="M103" s="57" t="s">
        <v>206</v>
      </c>
      <c r="N103" s="637"/>
      <c r="O103" s="637"/>
      <c r="P103" s="86"/>
      <c r="Q103" s="87"/>
      <c r="R103" s="87"/>
      <c r="S103" s="87"/>
      <c r="T103" s="87"/>
      <c r="U103" s="87"/>
      <c r="V103" s="87"/>
      <c r="W103" s="87"/>
      <c r="X103" s="87"/>
      <c r="Y103" s="87"/>
      <c r="Z103" s="88"/>
    </row>
    <row r="104" spans="1:26" s="1" customFormat="1" ht="24" x14ac:dyDescent="0.55000000000000004">
      <c r="A104" s="42"/>
      <c r="B104" s="43"/>
      <c r="C104" s="43"/>
      <c r="D104" s="43"/>
      <c r="E104" s="110"/>
      <c r="F104" s="43"/>
      <c r="G104" s="43"/>
      <c r="H104" s="45"/>
      <c r="I104" s="81"/>
      <c r="J104" s="84">
        <v>3</v>
      </c>
      <c r="K104" s="55" t="s">
        <v>208</v>
      </c>
      <c r="L104" s="57">
        <v>2226</v>
      </c>
      <c r="M104" s="57" t="s">
        <v>209</v>
      </c>
      <c r="N104" s="637"/>
      <c r="O104" s="637"/>
      <c r="P104" s="86"/>
      <c r="Q104" s="87"/>
      <c r="R104" s="87"/>
      <c r="S104" s="87"/>
      <c r="T104" s="87"/>
      <c r="U104" s="87"/>
      <c r="V104" s="87"/>
      <c r="W104" s="87"/>
      <c r="X104" s="87"/>
      <c r="Y104" s="87"/>
      <c r="Z104" s="88"/>
    </row>
    <row r="105" spans="1:26" s="1" customFormat="1" ht="24.75" thickBot="1" x14ac:dyDescent="0.6">
      <c r="A105" s="61"/>
      <c r="B105" s="62"/>
      <c r="C105" s="62"/>
      <c r="D105" s="62"/>
      <c r="E105" s="122"/>
      <c r="F105" s="62"/>
      <c r="G105" s="62"/>
      <c r="H105" s="22"/>
      <c r="I105" s="179"/>
      <c r="J105" s="64">
        <v>4</v>
      </c>
      <c r="K105" s="65" t="s">
        <v>210</v>
      </c>
      <c r="L105" s="67">
        <v>1090</v>
      </c>
      <c r="M105" s="67" t="s">
        <v>209</v>
      </c>
      <c r="N105" s="638"/>
      <c r="O105" s="638"/>
      <c r="P105" s="68"/>
      <c r="Q105" s="69"/>
      <c r="R105" s="69"/>
      <c r="S105" s="69"/>
      <c r="T105" s="69"/>
      <c r="U105" s="69"/>
      <c r="V105" s="69"/>
      <c r="W105" s="69"/>
      <c r="X105" s="69"/>
      <c r="Y105" s="69"/>
      <c r="Z105" s="70"/>
    </row>
    <row r="106" spans="1:26" s="1" customFormat="1" ht="24" x14ac:dyDescent="0.55000000000000004">
      <c r="A106" s="103" t="s">
        <v>31</v>
      </c>
      <c r="B106" s="180" t="s">
        <v>32</v>
      </c>
      <c r="C106" s="32" t="s">
        <v>33</v>
      </c>
      <c r="D106" s="73">
        <v>15</v>
      </c>
      <c r="E106" s="30" t="s">
        <v>211</v>
      </c>
      <c r="F106" s="28" t="s">
        <v>212</v>
      </c>
      <c r="G106" s="32">
        <v>3</v>
      </c>
      <c r="H106" s="12">
        <v>1</v>
      </c>
      <c r="I106" s="72" t="s">
        <v>212</v>
      </c>
      <c r="J106" s="75">
        <v>1</v>
      </c>
      <c r="K106" s="76" t="s">
        <v>212</v>
      </c>
      <c r="L106" s="125">
        <v>12896</v>
      </c>
      <c r="M106" s="77" t="s">
        <v>213</v>
      </c>
      <c r="N106" s="181">
        <v>12896</v>
      </c>
      <c r="O106" s="636">
        <v>40324</v>
      </c>
      <c r="P106" s="39"/>
      <c r="Q106" s="40"/>
      <c r="R106" s="40"/>
      <c r="S106" s="40"/>
      <c r="T106" s="40"/>
      <c r="U106" s="79" t="s">
        <v>37</v>
      </c>
      <c r="V106" s="40"/>
      <c r="W106" s="40"/>
      <c r="X106" s="40"/>
      <c r="Y106" s="40"/>
      <c r="Z106" s="41"/>
    </row>
    <row r="107" spans="1:26" s="1" customFormat="1" ht="24" x14ac:dyDescent="0.55000000000000004">
      <c r="A107" s="105"/>
      <c r="B107" s="43"/>
      <c r="C107" s="81"/>
      <c r="D107" s="81"/>
      <c r="E107" s="82"/>
      <c r="F107" s="43"/>
      <c r="G107" s="43"/>
      <c r="H107" s="130">
        <v>2</v>
      </c>
      <c r="I107" s="53" t="s">
        <v>214</v>
      </c>
      <c r="J107" s="112">
        <v>1</v>
      </c>
      <c r="K107" s="55" t="s">
        <v>214</v>
      </c>
      <c r="L107" s="57">
        <v>19574</v>
      </c>
      <c r="M107" s="57" t="s">
        <v>215</v>
      </c>
      <c r="N107" s="161">
        <v>19574</v>
      </c>
      <c r="O107" s="637"/>
      <c r="P107" s="3"/>
      <c r="Q107" s="2"/>
      <c r="R107" s="2"/>
      <c r="S107" s="2"/>
      <c r="T107" s="2"/>
      <c r="U107" s="59" t="s">
        <v>37</v>
      </c>
      <c r="V107" s="2"/>
      <c r="W107" s="2"/>
      <c r="X107" s="2"/>
      <c r="Y107" s="2"/>
      <c r="Z107" s="51"/>
    </row>
    <row r="108" spans="1:26" s="1" customFormat="1" ht="24.75" thickBot="1" x14ac:dyDescent="0.6">
      <c r="A108" s="121"/>
      <c r="B108" s="62"/>
      <c r="C108" s="18"/>
      <c r="D108" s="18"/>
      <c r="E108" s="182"/>
      <c r="F108" s="62"/>
      <c r="G108" s="62"/>
      <c r="H108" s="183">
        <v>3</v>
      </c>
      <c r="I108" s="184" t="s">
        <v>216</v>
      </c>
      <c r="J108" s="24">
        <v>1</v>
      </c>
      <c r="K108" s="124" t="s">
        <v>216</v>
      </c>
      <c r="L108" s="185">
        <v>7854</v>
      </c>
      <c r="M108" s="186" t="s">
        <v>217</v>
      </c>
      <c r="N108" s="187">
        <v>7854</v>
      </c>
      <c r="O108" s="638"/>
      <c r="P108" s="188"/>
      <c r="Q108" s="189"/>
      <c r="R108" s="189"/>
      <c r="S108" s="189"/>
      <c r="T108" s="189"/>
      <c r="U108" s="189" t="s">
        <v>37</v>
      </c>
      <c r="V108" s="189"/>
      <c r="W108" s="189"/>
      <c r="X108" s="189"/>
      <c r="Y108" s="189"/>
      <c r="Z108" s="190"/>
    </row>
    <row r="109" spans="1:26" s="1" customFormat="1" ht="24" x14ac:dyDescent="0.55000000000000004">
      <c r="A109" s="103" t="s">
        <v>31</v>
      </c>
      <c r="B109" s="147" t="s">
        <v>134</v>
      </c>
      <c r="C109" s="147" t="s">
        <v>135</v>
      </c>
      <c r="D109" s="29">
        <v>16</v>
      </c>
      <c r="E109" s="30" t="s">
        <v>218</v>
      </c>
      <c r="F109" s="72" t="s">
        <v>219</v>
      </c>
      <c r="G109" s="156">
        <v>3</v>
      </c>
      <c r="H109" s="8">
        <v>1</v>
      </c>
      <c r="I109" s="72" t="s">
        <v>219</v>
      </c>
      <c r="J109" s="75">
        <v>1</v>
      </c>
      <c r="K109" s="76" t="s">
        <v>219</v>
      </c>
      <c r="L109" s="77">
        <v>6189</v>
      </c>
      <c r="M109" s="77" t="s">
        <v>220</v>
      </c>
      <c r="N109" s="636">
        <v>9362</v>
      </c>
      <c r="O109" s="636">
        <v>30779</v>
      </c>
      <c r="P109" s="78"/>
      <c r="Q109" s="79"/>
      <c r="R109" s="79"/>
      <c r="S109" s="79"/>
      <c r="T109" s="79"/>
      <c r="U109" s="79" t="s">
        <v>37</v>
      </c>
      <c r="V109" s="79"/>
      <c r="W109" s="79"/>
      <c r="X109" s="79"/>
      <c r="Y109" s="79"/>
      <c r="Z109" s="80"/>
    </row>
    <row r="110" spans="1:26" s="1" customFormat="1" ht="24" x14ac:dyDescent="0.55000000000000004">
      <c r="A110" s="42"/>
      <c r="B110" s="43"/>
      <c r="C110" s="43"/>
      <c r="D110" s="43"/>
      <c r="E110" s="110"/>
      <c r="F110" s="81"/>
      <c r="G110" s="143"/>
      <c r="H110" s="83"/>
      <c r="I110" s="81"/>
      <c r="J110" s="112">
        <v>2</v>
      </c>
      <c r="K110" s="55" t="s">
        <v>221</v>
      </c>
      <c r="L110" s="57">
        <v>3173</v>
      </c>
      <c r="M110" s="57" t="s">
        <v>220</v>
      </c>
      <c r="N110" s="639"/>
      <c r="O110" s="637"/>
      <c r="P110" s="89"/>
      <c r="Q110" s="90"/>
      <c r="R110" s="90"/>
      <c r="S110" s="90"/>
      <c r="T110" s="90"/>
      <c r="U110" s="90"/>
      <c r="V110" s="90"/>
      <c r="W110" s="90"/>
      <c r="X110" s="90"/>
      <c r="Y110" s="90"/>
      <c r="Z110" s="91"/>
    </row>
    <row r="111" spans="1:26" s="1" customFormat="1" ht="24" x14ac:dyDescent="0.55000000000000004">
      <c r="A111" s="42"/>
      <c r="B111" s="43"/>
      <c r="C111" s="43"/>
      <c r="D111" s="43"/>
      <c r="E111" s="110"/>
      <c r="F111" s="81"/>
      <c r="G111" s="143"/>
      <c r="H111" s="144">
        <v>2</v>
      </c>
      <c r="I111" s="53" t="s">
        <v>222</v>
      </c>
      <c r="J111" s="114">
        <v>1</v>
      </c>
      <c r="K111" s="115" t="s">
        <v>222</v>
      </c>
      <c r="L111" s="129">
        <v>6999</v>
      </c>
      <c r="M111" s="57" t="s">
        <v>223</v>
      </c>
      <c r="N111" s="642">
        <v>11792</v>
      </c>
      <c r="O111" s="637"/>
      <c r="P111" s="58"/>
      <c r="Q111" s="59"/>
      <c r="R111" s="59"/>
      <c r="S111" s="59"/>
      <c r="T111" s="59"/>
      <c r="U111" s="59" t="s">
        <v>37</v>
      </c>
      <c r="V111" s="59"/>
      <c r="W111" s="59"/>
      <c r="X111" s="59"/>
      <c r="Y111" s="59"/>
      <c r="Z111" s="60"/>
    </row>
    <row r="112" spans="1:26" s="1" customFormat="1" ht="24" x14ac:dyDescent="0.55000000000000004">
      <c r="A112" s="42"/>
      <c r="B112" s="43"/>
      <c r="C112" s="43"/>
      <c r="D112" s="43"/>
      <c r="E112" s="110"/>
      <c r="F112" s="81"/>
      <c r="G112" s="143"/>
      <c r="H112" s="81"/>
      <c r="I112" s="81"/>
      <c r="J112" s="84">
        <v>2</v>
      </c>
      <c r="K112" s="55" t="s">
        <v>224</v>
      </c>
      <c r="L112" s="56">
        <v>3948</v>
      </c>
      <c r="M112" s="57" t="s">
        <v>225</v>
      </c>
      <c r="N112" s="642"/>
      <c r="O112" s="637"/>
      <c r="P112" s="86"/>
      <c r="Q112" s="87"/>
      <c r="R112" s="87"/>
      <c r="S112" s="87"/>
      <c r="T112" s="87"/>
      <c r="U112" s="87"/>
      <c r="V112" s="87"/>
      <c r="W112" s="87"/>
      <c r="X112" s="87"/>
      <c r="Y112" s="87"/>
      <c r="Z112" s="88"/>
    </row>
    <row r="113" spans="1:26" s="1" customFormat="1" ht="24" x14ac:dyDescent="0.55000000000000004">
      <c r="A113" s="42"/>
      <c r="B113" s="43"/>
      <c r="C113" s="43"/>
      <c r="D113" s="43"/>
      <c r="E113" s="110"/>
      <c r="F113" s="81"/>
      <c r="G113" s="143"/>
      <c r="H113" s="81"/>
      <c r="I113" s="81"/>
      <c r="J113" s="133">
        <v>3</v>
      </c>
      <c r="K113" s="53" t="s">
        <v>226</v>
      </c>
      <c r="L113" s="49">
        <v>845</v>
      </c>
      <c r="M113" s="57" t="s">
        <v>225</v>
      </c>
      <c r="N113" s="642"/>
      <c r="O113" s="637"/>
      <c r="P113" s="89"/>
      <c r="Q113" s="90"/>
      <c r="R113" s="90"/>
      <c r="S113" s="90"/>
      <c r="T113" s="90"/>
      <c r="U113" s="90"/>
      <c r="V113" s="90"/>
      <c r="W113" s="90"/>
      <c r="X113" s="90"/>
      <c r="Y113" s="90"/>
      <c r="Z113" s="91"/>
    </row>
    <row r="114" spans="1:26" s="1" customFormat="1" ht="24" x14ac:dyDescent="0.55000000000000004">
      <c r="A114" s="42"/>
      <c r="B114" s="43"/>
      <c r="C114" s="43"/>
      <c r="D114" s="106"/>
      <c r="E114" s="44"/>
      <c r="F114" s="140"/>
      <c r="G114" s="157"/>
      <c r="H114" s="144">
        <v>3</v>
      </c>
      <c r="I114" s="53" t="s">
        <v>227</v>
      </c>
      <c r="J114" s="84">
        <v>1</v>
      </c>
      <c r="K114" s="55" t="s">
        <v>227</v>
      </c>
      <c r="L114" s="57">
        <v>5432</v>
      </c>
      <c r="M114" s="57" t="s">
        <v>228</v>
      </c>
      <c r="N114" s="637">
        <v>9625</v>
      </c>
      <c r="O114" s="637"/>
      <c r="P114" s="58"/>
      <c r="Q114" s="59"/>
      <c r="R114" s="59"/>
      <c r="S114" s="59"/>
      <c r="T114" s="59"/>
      <c r="U114" s="59" t="s">
        <v>37</v>
      </c>
      <c r="V114" s="59"/>
      <c r="W114" s="59"/>
      <c r="X114" s="59"/>
      <c r="Y114" s="59"/>
      <c r="Z114" s="60"/>
    </row>
    <row r="115" spans="1:26" s="1" customFormat="1" ht="24.75" thickBot="1" x14ac:dyDescent="0.6">
      <c r="A115" s="61"/>
      <c r="B115" s="62"/>
      <c r="C115" s="62"/>
      <c r="D115" s="62"/>
      <c r="E115" s="122"/>
      <c r="F115" s="18"/>
      <c r="G115" s="123"/>
      <c r="H115" s="19"/>
      <c r="I115" s="18"/>
      <c r="J115" s="64">
        <v>2</v>
      </c>
      <c r="K115" s="65" t="s">
        <v>229</v>
      </c>
      <c r="L115" s="67">
        <v>4193</v>
      </c>
      <c r="M115" s="67" t="s">
        <v>134</v>
      </c>
      <c r="N115" s="638"/>
      <c r="O115" s="638"/>
      <c r="P115" s="68"/>
      <c r="Q115" s="69"/>
      <c r="R115" s="69"/>
      <c r="S115" s="69"/>
      <c r="T115" s="69"/>
      <c r="U115" s="69"/>
      <c r="V115" s="69"/>
      <c r="W115" s="69"/>
      <c r="X115" s="69"/>
      <c r="Y115" s="69"/>
      <c r="Z115" s="70"/>
    </row>
    <row r="116" spans="1:26" s="1" customFormat="1" ht="24" x14ac:dyDescent="0.55000000000000004">
      <c r="A116" s="103" t="s">
        <v>31</v>
      </c>
      <c r="B116" s="72" t="s">
        <v>230</v>
      </c>
      <c r="C116" s="31" t="s">
        <v>231</v>
      </c>
      <c r="D116" s="29">
        <v>17</v>
      </c>
      <c r="E116" s="30" t="s">
        <v>232</v>
      </c>
      <c r="F116" s="171" t="s">
        <v>233</v>
      </c>
      <c r="G116" s="32">
        <v>3</v>
      </c>
      <c r="H116" s="29">
        <v>1</v>
      </c>
      <c r="I116" s="171" t="s">
        <v>233</v>
      </c>
      <c r="J116" s="191">
        <v>1</v>
      </c>
      <c r="K116" s="192" t="s">
        <v>233</v>
      </c>
      <c r="L116" s="77">
        <v>5539</v>
      </c>
      <c r="M116" s="77" t="s">
        <v>234</v>
      </c>
      <c r="N116" s="647">
        <v>8977</v>
      </c>
      <c r="O116" s="636">
        <v>29107</v>
      </c>
      <c r="P116" s="78"/>
      <c r="Q116" s="79"/>
      <c r="R116" s="79"/>
      <c r="S116" s="79"/>
      <c r="T116" s="79"/>
      <c r="U116" s="79"/>
      <c r="V116" s="79" t="s">
        <v>37</v>
      </c>
      <c r="W116" s="79"/>
      <c r="X116" s="79"/>
      <c r="Y116" s="79"/>
      <c r="Z116" s="80"/>
    </row>
    <row r="117" spans="1:26" s="1" customFormat="1" ht="24" x14ac:dyDescent="0.55000000000000004">
      <c r="A117" s="42"/>
      <c r="B117" s="193"/>
      <c r="C117" s="194"/>
      <c r="D117" s="194"/>
      <c r="E117" s="195"/>
      <c r="F117" s="196"/>
      <c r="G117" s="196"/>
      <c r="H117" s="194"/>
      <c r="I117" s="193"/>
      <c r="J117" s="112">
        <v>2</v>
      </c>
      <c r="K117" s="85" t="s">
        <v>235</v>
      </c>
      <c r="L117" s="57">
        <v>3438</v>
      </c>
      <c r="M117" s="57" t="s">
        <v>236</v>
      </c>
      <c r="N117" s="648"/>
      <c r="O117" s="637"/>
      <c r="P117" s="89"/>
      <c r="Q117" s="90"/>
      <c r="R117" s="90"/>
      <c r="S117" s="90"/>
      <c r="T117" s="90"/>
      <c r="U117" s="90"/>
      <c r="V117" s="90"/>
      <c r="W117" s="90"/>
      <c r="X117" s="90"/>
      <c r="Y117" s="90"/>
      <c r="Z117" s="91"/>
    </row>
    <row r="118" spans="1:26" s="1" customFormat="1" ht="24" x14ac:dyDescent="0.55000000000000004">
      <c r="A118" s="42"/>
      <c r="B118" s="81"/>
      <c r="C118" s="43"/>
      <c r="D118" s="43"/>
      <c r="E118" s="110"/>
      <c r="F118" s="43"/>
      <c r="G118" s="43"/>
      <c r="H118" s="130">
        <v>2</v>
      </c>
      <c r="I118" s="53" t="s">
        <v>237</v>
      </c>
      <c r="J118" s="114">
        <v>1</v>
      </c>
      <c r="K118" s="115" t="s">
        <v>237</v>
      </c>
      <c r="L118" s="129">
        <v>5044</v>
      </c>
      <c r="M118" s="57" t="s">
        <v>238</v>
      </c>
      <c r="N118" s="644">
        <v>10246</v>
      </c>
      <c r="O118" s="637"/>
      <c r="P118" s="58"/>
      <c r="Q118" s="59"/>
      <c r="R118" s="59"/>
      <c r="S118" s="59"/>
      <c r="T118" s="59"/>
      <c r="U118" s="59"/>
      <c r="V118" s="59" t="s">
        <v>37</v>
      </c>
      <c r="W118" s="59"/>
      <c r="X118" s="59"/>
      <c r="Y118" s="59"/>
      <c r="Z118" s="60"/>
    </row>
    <row r="119" spans="1:26" s="1" customFormat="1" ht="24" x14ac:dyDescent="0.55000000000000004">
      <c r="A119" s="42"/>
      <c r="B119" s="81"/>
      <c r="C119" s="43"/>
      <c r="D119" s="43"/>
      <c r="E119" s="110"/>
      <c r="F119" s="43"/>
      <c r="G119" s="43"/>
      <c r="H119" s="45"/>
      <c r="I119" s="81"/>
      <c r="J119" s="84">
        <v>2</v>
      </c>
      <c r="K119" s="85" t="s">
        <v>239</v>
      </c>
      <c r="L119" s="56">
        <v>2848</v>
      </c>
      <c r="M119" s="57" t="s">
        <v>240</v>
      </c>
      <c r="N119" s="645"/>
      <c r="O119" s="637"/>
      <c r="P119" s="86"/>
      <c r="Q119" s="87"/>
      <c r="R119" s="87"/>
      <c r="S119" s="87"/>
      <c r="T119" s="87"/>
      <c r="U119" s="87"/>
      <c r="V119" s="87"/>
      <c r="W119" s="87"/>
      <c r="X119" s="87"/>
      <c r="Y119" s="87"/>
      <c r="Z119" s="88"/>
    </row>
    <row r="120" spans="1:26" s="1" customFormat="1" ht="24" x14ac:dyDescent="0.55000000000000004">
      <c r="A120" s="42"/>
      <c r="B120" s="197"/>
      <c r="C120" s="198"/>
      <c r="D120" s="198"/>
      <c r="E120" s="199"/>
      <c r="F120" s="198"/>
      <c r="G120" s="198"/>
      <c r="H120" s="174"/>
      <c r="I120" s="197"/>
      <c r="J120" s="200">
        <v>3</v>
      </c>
      <c r="K120" s="128" t="s">
        <v>241</v>
      </c>
      <c r="L120" s="49">
        <v>2354</v>
      </c>
      <c r="M120" s="57" t="s">
        <v>240</v>
      </c>
      <c r="N120" s="648"/>
      <c r="O120" s="637"/>
      <c r="P120" s="89"/>
      <c r="Q120" s="90"/>
      <c r="R120" s="90"/>
      <c r="S120" s="90"/>
      <c r="T120" s="90"/>
      <c r="U120" s="90"/>
      <c r="V120" s="90"/>
      <c r="W120" s="90"/>
      <c r="X120" s="90"/>
      <c r="Y120" s="90"/>
      <c r="Z120" s="91"/>
    </row>
    <row r="121" spans="1:26" s="1" customFormat="1" ht="24" x14ac:dyDescent="0.55000000000000004">
      <c r="A121" s="42"/>
      <c r="B121" s="140"/>
      <c r="C121" s="126"/>
      <c r="D121" s="126"/>
      <c r="E121" s="44"/>
      <c r="F121" s="126"/>
      <c r="G121" s="126"/>
      <c r="H121" s="177">
        <v>3</v>
      </c>
      <c r="I121" s="128" t="s">
        <v>231</v>
      </c>
      <c r="J121" s="176">
        <v>1</v>
      </c>
      <c r="K121" s="85" t="s">
        <v>231</v>
      </c>
      <c r="L121" s="56">
        <v>7036</v>
      </c>
      <c r="M121" s="57" t="s">
        <v>230</v>
      </c>
      <c r="N121" s="640">
        <v>9884</v>
      </c>
      <c r="O121" s="637"/>
      <c r="P121" s="58"/>
      <c r="Q121" s="59"/>
      <c r="R121" s="59"/>
      <c r="S121" s="59"/>
      <c r="T121" s="59"/>
      <c r="U121" s="59"/>
      <c r="V121" s="59" t="s">
        <v>37</v>
      </c>
      <c r="W121" s="59"/>
      <c r="X121" s="59"/>
      <c r="Y121" s="59"/>
      <c r="Z121" s="60"/>
    </row>
    <row r="122" spans="1:26" s="1" customFormat="1" ht="24.75" thickBot="1" x14ac:dyDescent="0.6">
      <c r="A122" s="61"/>
      <c r="B122" s="155"/>
      <c r="C122" s="168"/>
      <c r="D122" s="168"/>
      <c r="E122" s="63"/>
      <c r="F122" s="168"/>
      <c r="G122" s="168"/>
      <c r="H122" s="201"/>
      <c r="I122" s="202"/>
      <c r="J122" s="101">
        <v>2</v>
      </c>
      <c r="K122" s="131" t="s">
        <v>242</v>
      </c>
      <c r="L122" s="66">
        <v>2848</v>
      </c>
      <c r="M122" s="67" t="s">
        <v>243</v>
      </c>
      <c r="N122" s="638"/>
      <c r="O122" s="638"/>
      <c r="P122" s="68"/>
      <c r="Q122" s="69"/>
      <c r="R122" s="69"/>
      <c r="S122" s="69"/>
      <c r="T122" s="69"/>
      <c r="U122" s="69"/>
      <c r="V122" s="69"/>
      <c r="W122" s="69"/>
      <c r="X122" s="69"/>
      <c r="Y122" s="69"/>
      <c r="Z122" s="70"/>
    </row>
    <row r="123" spans="1:26" s="1" customFormat="1" ht="24" x14ac:dyDescent="0.55000000000000004">
      <c r="A123" s="103" t="s">
        <v>31</v>
      </c>
      <c r="B123" s="180" t="s">
        <v>32</v>
      </c>
      <c r="C123" s="32" t="s">
        <v>33</v>
      </c>
      <c r="D123" s="12">
        <v>18</v>
      </c>
      <c r="E123" s="30" t="s">
        <v>244</v>
      </c>
      <c r="F123" s="72" t="s">
        <v>245</v>
      </c>
      <c r="G123" s="156">
        <v>3</v>
      </c>
      <c r="H123" s="8">
        <v>1</v>
      </c>
      <c r="I123" s="72" t="s">
        <v>245</v>
      </c>
      <c r="J123" s="75">
        <v>1</v>
      </c>
      <c r="K123" s="76" t="s">
        <v>245</v>
      </c>
      <c r="L123" s="77">
        <v>6292</v>
      </c>
      <c r="M123" s="77" t="s">
        <v>246</v>
      </c>
      <c r="N123" s="636">
        <v>8900</v>
      </c>
      <c r="O123" s="636">
        <v>25739</v>
      </c>
      <c r="P123" s="78"/>
      <c r="Q123" s="79"/>
      <c r="R123" s="79"/>
      <c r="S123" s="79"/>
      <c r="T123" s="79"/>
      <c r="U123" s="79"/>
      <c r="V123" s="79" t="s">
        <v>37</v>
      </c>
      <c r="W123" s="79"/>
      <c r="X123" s="79"/>
      <c r="Y123" s="79"/>
      <c r="Z123" s="80"/>
    </row>
    <row r="124" spans="1:26" s="1" customFormat="1" ht="24" x14ac:dyDescent="0.55000000000000004">
      <c r="A124" s="105"/>
      <c r="B124" s="43"/>
      <c r="C124" s="43"/>
      <c r="D124" s="43"/>
      <c r="E124" s="110"/>
      <c r="F124" s="81"/>
      <c r="G124" s="143"/>
      <c r="H124" s="81"/>
      <c r="I124" s="81"/>
      <c r="J124" s="133">
        <v>2</v>
      </c>
      <c r="K124" s="55" t="s">
        <v>247</v>
      </c>
      <c r="L124" s="57">
        <v>2608</v>
      </c>
      <c r="M124" s="57" t="s">
        <v>248</v>
      </c>
      <c r="N124" s="639"/>
      <c r="O124" s="637"/>
      <c r="P124" s="89"/>
      <c r="Q124" s="90"/>
      <c r="R124" s="90"/>
      <c r="S124" s="90"/>
      <c r="T124" s="90"/>
      <c r="U124" s="90"/>
      <c r="V124" s="90"/>
      <c r="W124" s="90"/>
      <c r="X124" s="90"/>
      <c r="Y124" s="90"/>
      <c r="Z124" s="91"/>
    </row>
    <row r="125" spans="1:26" s="1" customFormat="1" ht="24" x14ac:dyDescent="0.55000000000000004">
      <c r="A125" s="105"/>
      <c r="B125" s="126"/>
      <c r="C125" s="126"/>
      <c r="D125" s="126"/>
      <c r="E125" s="44"/>
      <c r="F125" s="140"/>
      <c r="G125" s="157"/>
      <c r="H125" s="159">
        <v>2</v>
      </c>
      <c r="I125" s="53" t="s">
        <v>249</v>
      </c>
      <c r="J125" s="84">
        <v>1</v>
      </c>
      <c r="K125" s="55" t="s">
        <v>249</v>
      </c>
      <c r="L125" s="57">
        <v>1771</v>
      </c>
      <c r="M125" s="57" t="s">
        <v>246</v>
      </c>
      <c r="N125" s="640">
        <v>8021</v>
      </c>
      <c r="O125" s="637"/>
      <c r="P125" s="58"/>
      <c r="Q125" s="59"/>
      <c r="R125" s="59"/>
      <c r="S125" s="59"/>
      <c r="T125" s="59"/>
      <c r="U125" s="59"/>
      <c r="V125" s="59" t="s">
        <v>37</v>
      </c>
      <c r="W125" s="59"/>
      <c r="X125" s="59"/>
      <c r="Y125" s="59"/>
      <c r="Z125" s="60"/>
    </row>
    <row r="126" spans="1:26" s="1" customFormat="1" ht="24" x14ac:dyDescent="0.55000000000000004">
      <c r="A126" s="105"/>
      <c r="B126" s="126"/>
      <c r="C126" s="126"/>
      <c r="D126" s="126"/>
      <c r="E126" s="44"/>
      <c r="F126" s="140"/>
      <c r="G126" s="157"/>
      <c r="H126" s="140"/>
      <c r="I126" s="140"/>
      <c r="J126" s="84">
        <v>2</v>
      </c>
      <c r="K126" s="55" t="s">
        <v>250</v>
      </c>
      <c r="L126" s="57">
        <v>3027</v>
      </c>
      <c r="M126" s="57"/>
      <c r="N126" s="637"/>
      <c r="O126" s="637"/>
      <c r="P126" s="86"/>
      <c r="Q126" s="87"/>
      <c r="R126" s="87"/>
      <c r="S126" s="87"/>
      <c r="T126" s="87"/>
      <c r="U126" s="87"/>
      <c r="V126" s="87"/>
      <c r="W126" s="87"/>
      <c r="X126" s="87"/>
      <c r="Y126" s="87"/>
      <c r="Z126" s="88"/>
    </row>
    <row r="127" spans="1:26" s="1" customFormat="1" ht="24" x14ac:dyDescent="0.55000000000000004">
      <c r="A127" s="105"/>
      <c r="B127" s="126"/>
      <c r="C127" s="126"/>
      <c r="D127" s="126"/>
      <c r="E127" s="44"/>
      <c r="F127" s="140"/>
      <c r="G127" s="157"/>
      <c r="H127" s="140"/>
      <c r="I127" s="140"/>
      <c r="J127" s="84">
        <v>3</v>
      </c>
      <c r="K127" s="55" t="s">
        <v>251</v>
      </c>
      <c r="L127" s="57">
        <v>3223</v>
      </c>
      <c r="M127" s="57"/>
      <c r="N127" s="639"/>
      <c r="O127" s="637"/>
      <c r="P127" s="89"/>
      <c r="Q127" s="90"/>
      <c r="R127" s="90"/>
      <c r="S127" s="90"/>
      <c r="T127" s="90"/>
      <c r="U127" s="90"/>
      <c r="V127" s="90"/>
      <c r="W127" s="90"/>
      <c r="X127" s="90"/>
      <c r="Y127" s="90"/>
      <c r="Z127" s="91"/>
    </row>
    <row r="128" spans="1:26" s="1" customFormat="1" ht="24" x14ac:dyDescent="0.55000000000000004">
      <c r="A128" s="105"/>
      <c r="B128" s="126"/>
      <c r="C128" s="126"/>
      <c r="D128" s="126"/>
      <c r="E128" s="44"/>
      <c r="F128" s="140"/>
      <c r="G128" s="157"/>
      <c r="H128" s="159">
        <v>3</v>
      </c>
      <c r="I128" s="145" t="s">
        <v>252</v>
      </c>
      <c r="J128" s="112">
        <v>1</v>
      </c>
      <c r="K128" s="55" t="s">
        <v>252</v>
      </c>
      <c r="L128" s="57">
        <v>3773</v>
      </c>
      <c r="M128" s="57" t="s">
        <v>253</v>
      </c>
      <c r="N128" s="640">
        <v>8818</v>
      </c>
      <c r="O128" s="637"/>
      <c r="P128" s="58"/>
      <c r="Q128" s="59"/>
      <c r="R128" s="59"/>
      <c r="S128" s="59"/>
      <c r="T128" s="59"/>
      <c r="U128" s="59"/>
      <c r="V128" s="59" t="s">
        <v>37</v>
      </c>
      <c r="W128" s="59"/>
      <c r="X128" s="59"/>
      <c r="Y128" s="59"/>
      <c r="Z128" s="60"/>
    </row>
    <row r="129" spans="1:26" s="1" customFormat="1" ht="24" x14ac:dyDescent="0.55000000000000004">
      <c r="A129" s="105"/>
      <c r="B129" s="126"/>
      <c r="C129" s="126"/>
      <c r="D129" s="126"/>
      <c r="E129" s="44"/>
      <c r="F129" s="140"/>
      <c r="G129" s="157"/>
      <c r="H129" s="140"/>
      <c r="I129" s="140"/>
      <c r="J129" s="112">
        <v>2</v>
      </c>
      <c r="K129" s="55" t="s">
        <v>254</v>
      </c>
      <c r="L129" s="57">
        <v>2030</v>
      </c>
      <c r="M129" s="57" t="s">
        <v>246</v>
      </c>
      <c r="N129" s="637"/>
      <c r="O129" s="637"/>
      <c r="P129" s="86"/>
      <c r="Q129" s="87"/>
      <c r="R129" s="87"/>
      <c r="S129" s="87"/>
      <c r="T129" s="87"/>
      <c r="U129" s="87"/>
      <c r="V129" s="87"/>
      <c r="W129" s="87"/>
      <c r="X129" s="87"/>
      <c r="Y129" s="87"/>
      <c r="Z129" s="88"/>
    </row>
    <row r="130" spans="1:26" s="1" customFormat="1" ht="24.75" thickBot="1" x14ac:dyDescent="0.6">
      <c r="A130" s="121"/>
      <c r="B130" s="168"/>
      <c r="C130" s="168"/>
      <c r="D130" s="168"/>
      <c r="E130" s="63"/>
      <c r="F130" s="155"/>
      <c r="G130" s="169"/>
      <c r="H130" s="155"/>
      <c r="I130" s="155"/>
      <c r="J130" s="183">
        <v>3</v>
      </c>
      <c r="K130" s="65" t="s">
        <v>255</v>
      </c>
      <c r="L130" s="67">
        <v>3015</v>
      </c>
      <c r="M130" s="67" t="s">
        <v>253</v>
      </c>
      <c r="N130" s="638"/>
      <c r="O130" s="638"/>
      <c r="P130" s="68"/>
      <c r="Q130" s="69"/>
      <c r="R130" s="69"/>
      <c r="S130" s="69"/>
      <c r="T130" s="69"/>
      <c r="U130" s="69"/>
      <c r="V130" s="69"/>
      <c r="W130" s="69"/>
      <c r="X130" s="69"/>
      <c r="Y130" s="69"/>
      <c r="Z130" s="70"/>
    </row>
    <row r="131" spans="1:26" s="1" customFormat="1" ht="24" x14ac:dyDescent="0.55000000000000004">
      <c r="A131" s="103" t="s">
        <v>31</v>
      </c>
      <c r="B131" s="203" t="s">
        <v>32</v>
      </c>
      <c r="C131" s="32" t="s">
        <v>33</v>
      </c>
      <c r="D131" s="73">
        <v>19</v>
      </c>
      <c r="E131" s="30" t="s">
        <v>256</v>
      </c>
      <c r="F131" s="72" t="s">
        <v>257</v>
      </c>
      <c r="G131" s="156">
        <v>3</v>
      </c>
      <c r="H131" s="8">
        <v>1</v>
      </c>
      <c r="I131" s="72" t="s">
        <v>258</v>
      </c>
      <c r="J131" s="13">
        <v>1</v>
      </c>
      <c r="K131" s="76" t="s">
        <v>258</v>
      </c>
      <c r="L131" s="77">
        <v>11200</v>
      </c>
      <c r="M131" s="77" t="s">
        <v>259</v>
      </c>
      <c r="N131" s="204">
        <v>11200</v>
      </c>
      <c r="O131" s="636">
        <v>35240</v>
      </c>
      <c r="P131" s="39"/>
      <c r="Q131" s="40"/>
      <c r="R131" s="40"/>
      <c r="S131" s="40"/>
      <c r="T131" s="40"/>
      <c r="U131" s="40"/>
      <c r="V131" s="40"/>
      <c r="W131" s="40"/>
      <c r="X131" s="40"/>
      <c r="Y131" s="40" t="s">
        <v>260</v>
      </c>
      <c r="Z131" s="41"/>
    </row>
    <row r="132" spans="1:26" s="1" customFormat="1" ht="24" x14ac:dyDescent="0.55000000000000004">
      <c r="A132" s="42"/>
      <c r="B132" s="143"/>
      <c r="C132" s="81"/>
      <c r="D132" s="143"/>
      <c r="E132" s="110"/>
      <c r="F132" s="81"/>
      <c r="G132" s="109"/>
      <c r="H132" s="144">
        <v>2</v>
      </c>
      <c r="I132" s="53" t="s">
        <v>261</v>
      </c>
      <c r="J132" s="119">
        <v>1</v>
      </c>
      <c r="K132" s="55" t="s">
        <v>261</v>
      </c>
      <c r="L132" s="57">
        <v>11150</v>
      </c>
      <c r="M132" s="57" t="s">
        <v>259</v>
      </c>
      <c r="N132" s="161">
        <v>11150</v>
      </c>
      <c r="O132" s="637"/>
      <c r="P132" s="3"/>
      <c r="Q132" s="2"/>
      <c r="R132" s="2"/>
      <c r="S132" s="2"/>
      <c r="T132" s="2"/>
      <c r="U132" s="2"/>
      <c r="V132" s="2"/>
      <c r="W132" s="2"/>
      <c r="X132" s="2"/>
      <c r="Y132" s="2" t="s">
        <v>260</v>
      </c>
      <c r="Z132" s="51"/>
    </row>
    <row r="133" spans="1:26" s="1" customFormat="1" ht="24.75" thickBot="1" x14ac:dyDescent="0.6">
      <c r="A133" s="61"/>
      <c r="B133" s="123"/>
      <c r="C133" s="18"/>
      <c r="D133" s="123"/>
      <c r="E133" s="122"/>
      <c r="F133" s="18"/>
      <c r="G133" s="205"/>
      <c r="H133" s="19">
        <v>3</v>
      </c>
      <c r="I133" s="124" t="s">
        <v>262</v>
      </c>
      <c r="J133" s="24">
        <v>1</v>
      </c>
      <c r="K133" s="124" t="s">
        <v>262</v>
      </c>
      <c r="L133" s="185">
        <v>12890</v>
      </c>
      <c r="M133" s="186" t="s">
        <v>263</v>
      </c>
      <c r="N133" s="206">
        <v>12890</v>
      </c>
      <c r="O133" s="638"/>
      <c r="P133" s="188"/>
      <c r="Q133" s="189"/>
      <c r="R133" s="189"/>
      <c r="S133" s="189"/>
      <c r="T133" s="189"/>
      <c r="U133" s="189"/>
      <c r="V133" s="189"/>
      <c r="W133" s="189"/>
      <c r="X133" s="189"/>
      <c r="Y133" s="189" t="s">
        <v>260</v>
      </c>
      <c r="Z133" s="190"/>
    </row>
    <row r="134" spans="1:26" s="1" customFormat="1" ht="24" x14ac:dyDescent="0.55000000000000004">
      <c r="A134" s="103" t="s">
        <v>31</v>
      </c>
      <c r="B134" s="180" t="s">
        <v>32</v>
      </c>
      <c r="C134" s="32" t="s">
        <v>33</v>
      </c>
      <c r="D134" s="156">
        <v>20</v>
      </c>
      <c r="E134" s="30" t="s">
        <v>264</v>
      </c>
      <c r="F134" s="28" t="s">
        <v>265</v>
      </c>
      <c r="G134" s="32">
        <v>3</v>
      </c>
      <c r="H134" s="12">
        <v>1</v>
      </c>
      <c r="I134" s="34" t="s">
        <v>266</v>
      </c>
      <c r="J134" s="75">
        <v>1</v>
      </c>
      <c r="K134" s="72" t="s">
        <v>266</v>
      </c>
      <c r="L134" s="77">
        <v>11284</v>
      </c>
      <c r="M134" s="125" t="s">
        <v>133</v>
      </c>
      <c r="N134" s="181">
        <v>11284</v>
      </c>
      <c r="O134" s="636">
        <v>32134</v>
      </c>
      <c r="P134" s="39"/>
      <c r="Q134" s="40"/>
      <c r="R134" s="40"/>
      <c r="S134" s="40"/>
      <c r="T134" s="40"/>
      <c r="U134" s="40"/>
      <c r="V134" s="40"/>
      <c r="W134" s="40"/>
      <c r="X134" s="40"/>
      <c r="Y134" s="40"/>
      <c r="Z134" s="41" t="s">
        <v>260</v>
      </c>
    </row>
    <row r="135" spans="1:26" s="1" customFormat="1" ht="24" x14ac:dyDescent="0.55000000000000004">
      <c r="A135" s="42"/>
      <c r="B135" s="143"/>
      <c r="C135" s="81"/>
      <c r="D135" s="143"/>
      <c r="E135" s="110"/>
      <c r="F135" s="43"/>
      <c r="G135" s="43"/>
      <c r="H135" s="130">
        <v>2</v>
      </c>
      <c r="I135" s="145" t="s">
        <v>267</v>
      </c>
      <c r="J135" s="84">
        <v>1</v>
      </c>
      <c r="K135" s="53" t="s">
        <v>267</v>
      </c>
      <c r="L135" s="57">
        <v>10128</v>
      </c>
      <c r="M135" s="56" t="s">
        <v>133</v>
      </c>
      <c r="N135" s="154">
        <v>10128</v>
      </c>
      <c r="O135" s="637"/>
      <c r="P135" s="3"/>
      <c r="Q135" s="2"/>
      <c r="R135" s="2"/>
      <c r="S135" s="2"/>
      <c r="T135" s="2"/>
      <c r="U135" s="2"/>
      <c r="V135" s="2"/>
      <c r="W135" s="2"/>
      <c r="X135" s="2"/>
      <c r="Y135" s="2"/>
      <c r="Z135" s="51" t="s">
        <v>260</v>
      </c>
    </row>
    <row r="136" spans="1:26" s="1" customFormat="1" ht="24.75" thickBot="1" x14ac:dyDescent="0.6">
      <c r="A136" s="61"/>
      <c r="B136" s="123"/>
      <c r="C136" s="18"/>
      <c r="D136" s="123"/>
      <c r="E136" s="122"/>
      <c r="F136" s="62"/>
      <c r="G136" s="62"/>
      <c r="H136" s="207">
        <v>3</v>
      </c>
      <c r="I136" s="208" t="s">
        <v>268</v>
      </c>
      <c r="J136" s="64">
        <v>1</v>
      </c>
      <c r="K136" s="65" t="s">
        <v>268</v>
      </c>
      <c r="L136" s="67">
        <v>10722</v>
      </c>
      <c r="M136" s="66" t="s">
        <v>133</v>
      </c>
      <c r="N136" s="209">
        <v>10722</v>
      </c>
      <c r="O136" s="638"/>
      <c r="P136" s="188"/>
      <c r="Q136" s="189"/>
      <c r="R136" s="189"/>
      <c r="S136" s="189"/>
      <c r="T136" s="189"/>
      <c r="U136" s="189"/>
      <c r="V136" s="189"/>
      <c r="W136" s="189"/>
      <c r="X136" s="189"/>
      <c r="Y136" s="189"/>
      <c r="Z136" s="190" t="s">
        <v>260</v>
      </c>
    </row>
    <row r="137" spans="1:26" s="1" customFormat="1" ht="21" customHeight="1" x14ac:dyDescent="0.55000000000000004">
      <c r="A137" s="103" t="s">
        <v>31</v>
      </c>
      <c r="B137" s="28" t="s">
        <v>84</v>
      </c>
      <c r="C137" s="28" t="s">
        <v>85</v>
      </c>
      <c r="D137" s="29">
        <v>21</v>
      </c>
      <c r="E137" s="30" t="s">
        <v>269</v>
      </c>
      <c r="F137" s="210" t="s">
        <v>270</v>
      </c>
      <c r="G137" s="32">
        <v>2</v>
      </c>
      <c r="H137" s="8">
        <v>1</v>
      </c>
      <c r="I137" s="211" t="s">
        <v>270</v>
      </c>
      <c r="J137" s="75">
        <v>1</v>
      </c>
      <c r="K137" s="192" t="s">
        <v>270</v>
      </c>
      <c r="L137" s="77">
        <v>6112</v>
      </c>
      <c r="M137" s="77" t="s">
        <v>271</v>
      </c>
      <c r="N137" s="636">
        <v>12575</v>
      </c>
      <c r="O137" s="636">
        <v>23444</v>
      </c>
      <c r="P137" s="78"/>
      <c r="Q137" s="79"/>
      <c r="R137" s="79"/>
      <c r="S137" s="79"/>
      <c r="T137" s="79"/>
      <c r="U137" s="79" t="s">
        <v>37</v>
      </c>
      <c r="V137" s="79"/>
      <c r="W137" s="79"/>
      <c r="X137" s="79"/>
      <c r="Y137" s="79"/>
      <c r="Z137" s="80"/>
    </row>
    <row r="138" spans="1:26" s="1" customFormat="1" ht="24" x14ac:dyDescent="0.55000000000000004">
      <c r="A138" s="42"/>
      <c r="B138" s="43"/>
      <c r="C138" s="43"/>
      <c r="D138" s="43"/>
      <c r="E138" s="110"/>
      <c r="F138" s="43"/>
      <c r="G138" s="45"/>
      <c r="H138" s="83"/>
      <c r="I138" s="139"/>
      <c r="J138" s="84">
        <v>2</v>
      </c>
      <c r="K138" s="55" t="s">
        <v>272</v>
      </c>
      <c r="L138" s="57">
        <v>4519</v>
      </c>
      <c r="M138" s="57" t="s">
        <v>273</v>
      </c>
      <c r="N138" s="637"/>
      <c r="O138" s="637"/>
      <c r="P138" s="86"/>
      <c r="Q138" s="87"/>
      <c r="R138" s="87"/>
      <c r="S138" s="87"/>
      <c r="T138" s="87"/>
      <c r="U138" s="87"/>
      <c r="V138" s="87"/>
      <c r="W138" s="87"/>
      <c r="X138" s="87"/>
      <c r="Y138" s="87"/>
      <c r="Z138" s="88"/>
    </row>
    <row r="139" spans="1:26" s="1" customFormat="1" ht="24" x14ac:dyDescent="0.55000000000000004">
      <c r="A139" s="42"/>
      <c r="B139" s="43"/>
      <c r="C139" s="43"/>
      <c r="D139" s="43"/>
      <c r="E139" s="110"/>
      <c r="F139" s="43"/>
      <c r="G139" s="45"/>
      <c r="H139" s="83"/>
      <c r="I139" s="139"/>
      <c r="J139" s="84">
        <v>3</v>
      </c>
      <c r="K139" s="55" t="s">
        <v>274</v>
      </c>
      <c r="L139" s="57">
        <v>1944</v>
      </c>
      <c r="M139" s="57" t="s">
        <v>273</v>
      </c>
      <c r="N139" s="639"/>
      <c r="O139" s="637"/>
      <c r="P139" s="89"/>
      <c r="Q139" s="90"/>
      <c r="R139" s="90"/>
      <c r="S139" s="90"/>
      <c r="T139" s="90"/>
      <c r="U139" s="90"/>
      <c r="V139" s="90"/>
      <c r="W139" s="90"/>
      <c r="X139" s="90"/>
      <c r="Y139" s="90"/>
      <c r="Z139" s="91"/>
    </row>
    <row r="140" spans="1:26" s="1" customFormat="1" ht="24" x14ac:dyDescent="0.55000000000000004">
      <c r="A140" s="42"/>
      <c r="B140" s="43"/>
      <c r="C140" s="43"/>
      <c r="D140" s="43"/>
      <c r="E140" s="110"/>
      <c r="F140" s="43"/>
      <c r="G140" s="45"/>
      <c r="H140" s="144">
        <v>2</v>
      </c>
      <c r="I140" s="212" t="s">
        <v>275</v>
      </c>
      <c r="J140" s="84">
        <v>1</v>
      </c>
      <c r="K140" s="55" t="s">
        <v>275</v>
      </c>
      <c r="L140" s="57">
        <v>6172</v>
      </c>
      <c r="M140" s="57" t="s">
        <v>276</v>
      </c>
      <c r="N140" s="640">
        <v>10869</v>
      </c>
      <c r="O140" s="637"/>
      <c r="P140" s="58"/>
      <c r="Q140" s="59"/>
      <c r="R140" s="59"/>
      <c r="S140" s="59"/>
      <c r="T140" s="59"/>
      <c r="U140" s="59" t="s">
        <v>37</v>
      </c>
      <c r="V140" s="59"/>
      <c r="W140" s="59"/>
      <c r="X140" s="59"/>
      <c r="Y140" s="59"/>
      <c r="Z140" s="60"/>
    </row>
    <row r="141" spans="1:26" s="1" customFormat="1" ht="24" x14ac:dyDescent="0.55000000000000004">
      <c r="A141" s="42"/>
      <c r="B141" s="43"/>
      <c r="C141" s="43"/>
      <c r="D141" s="43"/>
      <c r="E141" s="110"/>
      <c r="F141" s="43"/>
      <c r="G141" s="45"/>
      <c r="H141" s="83"/>
      <c r="I141" s="139"/>
      <c r="J141" s="84">
        <v>2</v>
      </c>
      <c r="K141" s="55" t="s">
        <v>277</v>
      </c>
      <c r="L141" s="57">
        <v>3528</v>
      </c>
      <c r="M141" s="57" t="s">
        <v>278</v>
      </c>
      <c r="N141" s="637"/>
      <c r="O141" s="637"/>
      <c r="P141" s="86"/>
      <c r="Q141" s="87"/>
      <c r="R141" s="87"/>
      <c r="S141" s="87"/>
      <c r="T141" s="87"/>
      <c r="U141" s="87"/>
      <c r="V141" s="87"/>
      <c r="W141" s="87"/>
      <c r="X141" s="87"/>
      <c r="Y141" s="87"/>
      <c r="Z141" s="88"/>
    </row>
    <row r="142" spans="1:26" s="1" customFormat="1" ht="24.75" thickBot="1" x14ac:dyDescent="0.6">
      <c r="A142" s="42"/>
      <c r="B142" s="126"/>
      <c r="C142" s="126"/>
      <c r="D142" s="126"/>
      <c r="E142" s="44"/>
      <c r="F142" s="126"/>
      <c r="G142" s="106"/>
      <c r="H142" s="159"/>
      <c r="I142" s="141"/>
      <c r="J142" s="133">
        <v>3</v>
      </c>
      <c r="K142" s="53" t="s">
        <v>279</v>
      </c>
      <c r="L142" s="120">
        <v>1169</v>
      </c>
      <c r="M142" s="120" t="s">
        <v>278</v>
      </c>
      <c r="N142" s="638"/>
      <c r="O142" s="638"/>
      <c r="P142" s="86"/>
      <c r="Q142" s="87"/>
      <c r="R142" s="87"/>
      <c r="S142" s="87"/>
      <c r="T142" s="87"/>
      <c r="U142" s="87"/>
      <c r="V142" s="87"/>
      <c r="W142" s="87"/>
      <c r="X142" s="87"/>
      <c r="Y142" s="87"/>
      <c r="Z142" s="88"/>
    </row>
    <row r="143" spans="1:26" s="1" customFormat="1" ht="24" x14ac:dyDescent="0.55000000000000004">
      <c r="A143" s="103" t="s">
        <v>31</v>
      </c>
      <c r="B143" s="28" t="s">
        <v>280</v>
      </c>
      <c r="C143" s="28" t="s">
        <v>281</v>
      </c>
      <c r="D143" s="29">
        <v>22</v>
      </c>
      <c r="E143" s="30" t="s">
        <v>282</v>
      </c>
      <c r="F143" s="72" t="s">
        <v>281</v>
      </c>
      <c r="G143" s="136">
        <v>2</v>
      </c>
      <c r="H143" s="13">
        <v>1</v>
      </c>
      <c r="I143" s="76" t="s">
        <v>281</v>
      </c>
      <c r="J143" s="75">
        <v>1</v>
      </c>
      <c r="K143" s="76" t="s">
        <v>281</v>
      </c>
      <c r="L143" s="77">
        <v>6498</v>
      </c>
      <c r="M143" s="77" t="s">
        <v>280</v>
      </c>
      <c r="N143" s="636">
        <v>10013</v>
      </c>
      <c r="O143" s="636">
        <v>16458</v>
      </c>
      <c r="P143" s="78"/>
      <c r="Q143" s="79"/>
      <c r="R143" s="79"/>
      <c r="S143" s="79"/>
      <c r="T143" s="79"/>
      <c r="U143" s="79" t="s">
        <v>37</v>
      </c>
      <c r="V143" s="79"/>
      <c r="W143" s="79"/>
      <c r="X143" s="79"/>
      <c r="Y143" s="79"/>
      <c r="Z143" s="80"/>
    </row>
    <row r="144" spans="1:26" s="1" customFormat="1" ht="24" x14ac:dyDescent="0.55000000000000004">
      <c r="A144" s="42"/>
      <c r="B144" s="43"/>
      <c r="C144" s="43"/>
      <c r="D144" s="43"/>
      <c r="E144" s="110"/>
      <c r="F144" s="81"/>
      <c r="G144" s="139"/>
      <c r="H144" s="139"/>
      <c r="I144" s="81"/>
      <c r="J144" s="84">
        <v>2</v>
      </c>
      <c r="K144" s="213" t="s">
        <v>283</v>
      </c>
      <c r="L144" s="57">
        <v>1388</v>
      </c>
      <c r="M144" s="214" t="s">
        <v>284</v>
      </c>
      <c r="N144" s="637"/>
      <c r="O144" s="637"/>
      <c r="P144" s="86"/>
      <c r="Q144" s="87"/>
      <c r="R144" s="87"/>
      <c r="S144" s="87"/>
      <c r="T144" s="87"/>
      <c r="U144" s="87"/>
      <c r="V144" s="87"/>
      <c r="W144" s="87"/>
      <c r="X144" s="87"/>
      <c r="Y144" s="87"/>
      <c r="Z144" s="88"/>
    </row>
    <row r="145" spans="1:26" s="1" customFormat="1" ht="24" x14ac:dyDescent="0.55000000000000004">
      <c r="A145" s="42"/>
      <c r="B145" s="43"/>
      <c r="C145" s="43"/>
      <c r="D145" s="43"/>
      <c r="E145" s="110"/>
      <c r="F145" s="81"/>
      <c r="G145" s="139"/>
      <c r="H145" s="139"/>
      <c r="I145" s="81"/>
      <c r="J145" s="84">
        <v>3</v>
      </c>
      <c r="K145" s="213" t="s">
        <v>285</v>
      </c>
      <c r="L145" s="57">
        <v>1069</v>
      </c>
      <c r="M145" s="57" t="s">
        <v>280</v>
      </c>
      <c r="N145" s="637"/>
      <c r="O145" s="637"/>
      <c r="P145" s="86"/>
      <c r="Q145" s="87"/>
      <c r="R145" s="87"/>
      <c r="S145" s="87"/>
      <c r="T145" s="87"/>
      <c r="U145" s="87"/>
      <c r="V145" s="87"/>
      <c r="W145" s="87"/>
      <c r="X145" s="87"/>
      <c r="Y145" s="87"/>
      <c r="Z145" s="88"/>
    </row>
    <row r="146" spans="1:26" s="1" customFormat="1" ht="24" x14ac:dyDescent="0.55000000000000004">
      <c r="A146" s="42"/>
      <c r="B146" s="81"/>
      <c r="C146" s="81"/>
      <c r="D146" s="81"/>
      <c r="E146" s="82"/>
      <c r="F146" s="81"/>
      <c r="G146" s="81"/>
      <c r="H146" s="111"/>
      <c r="I146" s="215"/>
      <c r="J146" s="97">
        <v>4</v>
      </c>
      <c r="K146" s="85" t="s">
        <v>286</v>
      </c>
      <c r="L146" s="57">
        <v>1058</v>
      </c>
      <c r="M146" s="57" t="s">
        <v>280</v>
      </c>
      <c r="N146" s="639"/>
      <c r="O146" s="637"/>
      <c r="P146" s="89"/>
      <c r="Q146" s="90"/>
      <c r="R146" s="90"/>
      <c r="S146" s="90"/>
      <c r="T146" s="90"/>
      <c r="U146" s="90"/>
      <c r="V146" s="90"/>
      <c r="W146" s="90"/>
      <c r="X146" s="90"/>
      <c r="Y146" s="90"/>
      <c r="Z146" s="91"/>
    </row>
    <row r="147" spans="1:26" s="1" customFormat="1" ht="24" x14ac:dyDescent="0.55000000000000004">
      <c r="A147" s="42"/>
      <c r="B147" s="43"/>
      <c r="C147" s="43"/>
      <c r="D147" s="43"/>
      <c r="E147" s="110"/>
      <c r="F147" s="81"/>
      <c r="G147" s="143"/>
      <c r="H147" s="83">
        <v>2</v>
      </c>
      <c r="I147" s="115" t="s">
        <v>287</v>
      </c>
      <c r="J147" s="216">
        <v>1</v>
      </c>
      <c r="K147" s="115" t="s">
        <v>287</v>
      </c>
      <c r="L147" s="135">
        <v>2640</v>
      </c>
      <c r="M147" s="135" t="s">
        <v>288</v>
      </c>
      <c r="N147" s="640">
        <v>6445</v>
      </c>
      <c r="O147" s="637"/>
      <c r="P147" s="86"/>
      <c r="Q147" s="87"/>
      <c r="R147" s="87"/>
      <c r="S147" s="87"/>
      <c r="T147" s="87"/>
      <c r="U147" s="87" t="s">
        <v>37</v>
      </c>
      <c r="V147" s="87"/>
      <c r="W147" s="87"/>
      <c r="X147" s="87"/>
      <c r="Y147" s="87"/>
      <c r="Z147" s="88"/>
    </row>
    <row r="148" spans="1:26" s="1" customFormat="1" ht="24" x14ac:dyDescent="0.55000000000000004">
      <c r="A148" s="42"/>
      <c r="B148" s="43"/>
      <c r="C148" s="43"/>
      <c r="D148" s="43"/>
      <c r="E148" s="110"/>
      <c r="F148" s="81"/>
      <c r="G148" s="143"/>
      <c r="H148" s="81"/>
      <c r="I148" s="81"/>
      <c r="J148" s="97">
        <v>2</v>
      </c>
      <c r="K148" s="55" t="s">
        <v>289</v>
      </c>
      <c r="L148" s="57">
        <v>2224</v>
      </c>
      <c r="M148" s="57" t="s">
        <v>288</v>
      </c>
      <c r="N148" s="637"/>
      <c r="O148" s="637"/>
      <c r="P148" s="86"/>
      <c r="Q148" s="87"/>
      <c r="R148" s="87"/>
      <c r="S148" s="87"/>
      <c r="T148" s="87"/>
      <c r="U148" s="87"/>
      <c r="V148" s="87"/>
      <c r="W148" s="87"/>
      <c r="X148" s="87"/>
      <c r="Y148" s="87"/>
      <c r="Z148" s="88"/>
    </row>
    <row r="149" spans="1:26" s="1" customFormat="1" ht="24.75" thickBot="1" x14ac:dyDescent="0.6">
      <c r="A149" s="61"/>
      <c r="B149" s="62"/>
      <c r="C149" s="62"/>
      <c r="D149" s="62"/>
      <c r="E149" s="122"/>
      <c r="F149" s="18"/>
      <c r="G149" s="123"/>
      <c r="H149" s="18"/>
      <c r="I149" s="18"/>
      <c r="J149" s="101">
        <v>3</v>
      </c>
      <c r="K149" s="65" t="s">
        <v>290</v>
      </c>
      <c r="L149" s="67">
        <v>1581</v>
      </c>
      <c r="M149" s="67" t="s">
        <v>291</v>
      </c>
      <c r="N149" s="638"/>
      <c r="O149" s="638"/>
      <c r="P149" s="68"/>
      <c r="Q149" s="69"/>
      <c r="R149" s="69"/>
      <c r="S149" s="69"/>
      <c r="T149" s="69"/>
      <c r="U149" s="69"/>
      <c r="V149" s="69"/>
      <c r="W149" s="69"/>
      <c r="X149" s="69"/>
      <c r="Y149" s="69"/>
      <c r="Z149" s="70"/>
    </row>
    <row r="150" spans="1:26" s="1" customFormat="1" ht="24" x14ac:dyDescent="0.55000000000000004">
      <c r="A150" s="103" t="s">
        <v>31</v>
      </c>
      <c r="B150" s="147" t="s">
        <v>42</v>
      </c>
      <c r="C150" s="147" t="s">
        <v>43</v>
      </c>
      <c r="D150" s="12">
        <v>23</v>
      </c>
      <c r="E150" s="30" t="s">
        <v>292</v>
      </c>
      <c r="F150" s="72" t="s">
        <v>293</v>
      </c>
      <c r="G150" s="156">
        <v>2</v>
      </c>
      <c r="H150" s="8">
        <v>1</v>
      </c>
      <c r="I150" s="72" t="s">
        <v>293</v>
      </c>
      <c r="J150" s="75">
        <v>1</v>
      </c>
      <c r="K150" s="76" t="s">
        <v>293</v>
      </c>
      <c r="L150" s="77">
        <v>6074</v>
      </c>
      <c r="M150" s="77" t="s">
        <v>294</v>
      </c>
      <c r="N150" s="636">
        <v>9963</v>
      </c>
      <c r="O150" s="636">
        <v>21810</v>
      </c>
      <c r="P150" s="78"/>
      <c r="Q150" s="79"/>
      <c r="R150" s="79"/>
      <c r="S150" s="79"/>
      <c r="T150" s="79"/>
      <c r="U150" s="79"/>
      <c r="V150" s="79" t="s">
        <v>37</v>
      </c>
      <c r="W150" s="79"/>
      <c r="X150" s="79"/>
      <c r="Y150" s="79"/>
      <c r="Z150" s="80"/>
    </row>
    <row r="151" spans="1:26" s="1" customFormat="1" ht="24" x14ac:dyDescent="0.55000000000000004">
      <c r="A151" s="42"/>
      <c r="B151" s="43"/>
      <c r="C151" s="43"/>
      <c r="D151" s="43"/>
      <c r="E151" s="110"/>
      <c r="F151" s="81"/>
      <c r="G151" s="109"/>
      <c r="H151" s="217"/>
      <c r="I151" s="81"/>
      <c r="J151" s="84">
        <v>2</v>
      </c>
      <c r="K151" s="85" t="s">
        <v>295</v>
      </c>
      <c r="L151" s="57">
        <v>3889</v>
      </c>
      <c r="M151" s="57" t="s">
        <v>294</v>
      </c>
      <c r="N151" s="639"/>
      <c r="O151" s="637"/>
      <c r="P151" s="89"/>
      <c r="Q151" s="90"/>
      <c r="R151" s="90"/>
      <c r="S151" s="90"/>
      <c r="T151" s="90"/>
      <c r="U151" s="90"/>
      <c r="V151" s="90"/>
      <c r="W151" s="90"/>
      <c r="X151" s="90"/>
      <c r="Y151" s="90"/>
      <c r="Z151" s="91"/>
    </row>
    <row r="152" spans="1:26" s="1" customFormat="1" ht="24" x14ac:dyDescent="0.55000000000000004">
      <c r="A152" s="42"/>
      <c r="B152" s="43"/>
      <c r="C152" s="43"/>
      <c r="D152" s="43"/>
      <c r="E152" s="110"/>
      <c r="F152" s="43"/>
      <c r="G152" s="45"/>
      <c r="H152" s="130">
        <v>2</v>
      </c>
      <c r="I152" s="53" t="s">
        <v>204</v>
      </c>
      <c r="J152" s="84">
        <v>1</v>
      </c>
      <c r="K152" s="55" t="s">
        <v>204</v>
      </c>
      <c r="L152" s="57">
        <v>4423</v>
      </c>
      <c r="M152" s="57" t="s">
        <v>296</v>
      </c>
      <c r="N152" s="640">
        <v>11847</v>
      </c>
      <c r="O152" s="637"/>
      <c r="P152" s="58"/>
      <c r="Q152" s="59"/>
      <c r="R152" s="59"/>
      <c r="S152" s="59"/>
      <c r="T152" s="59"/>
      <c r="U152" s="59"/>
      <c r="V152" s="59" t="s">
        <v>37</v>
      </c>
      <c r="W152" s="59"/>
      <c r="X152" s="59"/>
      <c r="Y152" s="59"/>
      <c r="Z152" s="60"/>
    </row>
    <row r="153" spans="1:26" s="1" customFormat="1" ht="24" x14ac:dyDescent="0.55000000000000004">
      <c r="A153" s="42"/>
      <c r="B153" s="43"/>
      <c r="C153" s="43"/>
      <c r="D153" s="43"/>
      <c r="E153" s="110"/>
      <c r="F153" s="43"/>
      <c r="G153" s="45"/>
      <c r="H153" s="45"/>
      <c r="I153" s="81"/>
      <c r="J153" s="84">
        <v>2</v>
      </c>
      <c r="K153" s="85" t="s">
        <v>297</v>
      </c>
      <c r="L153" s="57">
        <v>2689</v>
      </c>
      <c r="M153" s="57" t="s">
        <v>298</v>
      </c>
      <c r="N153" s="637"/>
      <c r="O153" s="637"/>
      <c r="P153" s="86"/>
      <c r="Q153" s="87"/>
      <c r="R153" s="87"/>
      <c r="S153" s="87"/>
      <c r="T153" s="87"/>
      <c r="U153" s="87"/>
      <c r="V153" s="87"/>
      <c r="W153" s="87"/>
      <c r="X153" s="87"/>
      <c r="Y153" s="87"/>
      <c r="Z153" s="88"/>
    </row>
    <row r="154" spans="1:26" s="1" customFormat="1" ht="24.75" thickBot="1" x14ac:dyDescent="0.6">
      <c r="A154" s="61"/>
      <c r="B154" s="62"/>
      <c r="C154" s="62"/>
      <c r="D154" s="62"/>
      <c r="E154" s="122"/>
      <c r="F154" s="62"/>
      <c r="G154" s="22"/>
      <c r="H154" s="22"/>
      <c r="I154" s="18"/>
      <c r="J154" s="64">
        <v>3</v>
      </c>
      <c r="K154" s="131" t="s">
        <v>299</v>
      </c>
      <c r="L154" s="67">
        <v>4735</v>
      </c>
      <c r="M154" s="67" t="s">
        <v>300</v>
      </c>
      <c r="N154" s="638"/>
      <c r="O154" s="638"/>
      <c r="P154" s="68"/>
      <c r="Q154" s="69"/>
      <c r="R154" s="69"/>
      <c r="S154" s="69"/>
      <c r="T154" s="69"/>
      <c r="U154" s="69"/>
      <c r="V154" s="69"/>
      <c r="W154" s="69"/>
      <c r="X154" s="69"/>
      <c r="Y154" s="69"/>
      <c r="Z154" s="70"/>
    </row>
    <row r="155" spans="1:26" s="1" customFormat="1" ht="24" x14ac:dyDescent="0.55000000000000004">
      <c r="A155" s="103" t="s">
        <v>31</v>
      </c>
      <c r="B155" s="218" t="s">
        <v>176</v>
      </c>
      <c r="C155" s="219" t="s">
        <v>177</v>
      </c>
      <c r="D155" s="166">
        <v>24</v>
      </c>
      <c r="E155" s="30" t="s">
        <v>301</v>
      </c>
      <c r="F155" s="28" t="s">
        <v>302</v>
      </c>
      <c r="G155" s="32">
        <v>2</v>
      </c>
      <c r="H155" s="12">
        <v>1</v>
      </c>
      <c r="I155" s="72" t="s">
        <v>302</v>
      </c>
      <c r="J155" s="75">
        <v>1</v>
      </c>
      <c r="K155" s="76" t="s">
        <v>302</v>
      </c>
      <c r="L155" s="77">
        <v>4758</v>
      </c>
      <c r="M155" s="77" t="s">
        <v>303</v>
      </c>
      <c r="N155" s="636">
        <v>12572</v>
      </c>
      <c r="O155" s="636">
        <v>20950</v>
      </c>
      <c r="P155" s="78"/>
      <c r="Q155" s="79"/>
      <c r="R155" s="79"/>
      <c r="S155" s="79"/>
      <c r="T155" s="79"/>
      <c r="U155" s="79"/>
      <c r="V155" s="79" t="s">
        <v>37</v>
      </c>
      <c r="W155" s="79"/>
      <c r="X155" s="79"/>
      <c r="Y155" s="79"/>
      <c r="Z155" s="80"/>
    </row>
    <row r="156" spans="1:26" s="1" customFormat="1" ht="24" x14ac:dyDescent="0.55000000000000004">
      <c r="A156" s="105"/>
      <c r="B156" s="43"/>
      <c r="C156" s="81"/>
      <c r="D156" s="143"/>
      <c r="E156" s="110"/>
      <c r="F156" s="43"/>
      <c r="G156" s="43"/>
      <c r="H156" s="45"/>
      <c r="I156" s="81"/>
      <c r="J156" s="84">
        <v>2</v>
      </c>
      <c r="K156" s="85" t="s">
        <v>304</v>
      </c>
      <c r="L156" s="57">
        <v>3276</v>
      </c>
      <c r="M156" s="57" t="s">
        <v>303</v>
      </c>
      <c r="N156" s="637"/>
      <c r="O156" s="637"/>
      <c r="P156" s="86"/>
      <c r="Q156" s="87"/>
      <c r="R156" s="87"/>
      <c r="S156" s="87"/>
      <c r="T156" s="87"/>
      <c r="U156" s="87"/>
      <c r="V156" s="87"/>
      <c r="W156" s="87"/>
      <c r="X156" s="87"/>
      <c r="Y156" s="87"/>
      <c r="Z156" s="88"/>
    </row>
    <row r="157" spans="1:26" s="1" customFormat="1" ht="24" x14ac:dyDescent="0.55000000000000004">
      <c r="A157" s="105"/>
      <c r="B157" s="43"/>
      <c r="C157" s="81"/>
      <c r="D157" s="143"/>
      <c r="E157" s="110"/>
      <c r="F157" s="43"/>
      <c r="G157" s="43"/>
      <c r="H157" s="45"/>
      <c r="I157" s="81"/>
      <c r="J157" s="84">
        <v>3</v>
      </c>
      <c r="K157" s="85" t="s">
        <v>305</v>
      </c>
      <c r="L157" s="57">
        <v>4538</v>
      </c>
      <c r="M157" s="57" t="s">
        <v>306</v>
      </c>
      <c r="N157" s="639"/>
      <c r="O157" s="637"/>
      <c r="P157" s="89"/>
      <c r="Q157" s="90"/>
      <c r="R157" s="90"/>
      <c r="S157" s="90"/>
      <c r="T157" s="90"/>
      <c r="U157" s="90"/>
      <c r="V157" s="90"/>
      <c r="W157" s="90"/>
      <c r="X157" s="90"/>
      <c r="Y157" s="90"/>
      <c r="Z157" s="91"/>
    </row>
    <row r="158" spans="1:26" s="1" customFormat="1" ht="24" x14ac:dyDescent="0.55000000000000004">
      <c r="A158" s="105"/>
      <c r="B158" s="43"/>
      <c r="C158" s="81"/>
      <c r="D158" s="143"/>
      <c r="E158" s="110"/>
      <c r="F158" s="43"/>
      <c r="G158" s="43"/>
      <c r="H158" s="130">
        <v>2</v>
      </c>
      <c r="I158" s="220" t="s">
        <v>307</v>
      </c>
      <c r="J158" s="84">
        <v>1</v>
      </c>
      <c r="K158" s="85" t="s">
        <v>307</v>
      </c>
      <c r="L158" s="221">
        <v>5615</v>
      </c>
      <c r="M158" s="134" t="s">
        <v>308</v>
      </c>
      <c r="N158" s="640">
        <v>8378</v>
      </c>
      <c r="O158" s="637"/>
      <c r="P158" s="58"/>
      <c r="Q158" s="59"/>
      <c r="R158" s="59"/>
      <c r="S158" s="59"/>
      <c r="T158" s="59"/>
      <c r="U158" s="59"/>
      <c r="V158" s="59" t="s">
        <v>37</v>
      </c>
      <c r="W158" s="59"/>
      <c r="X158" s="59"/>
      <c r="Y158" s="59"/>
      <c r="Z158" s="60"/>
    </row>
    <row r="159" spans="1:26" s="1" customFormat="1" ht="24.75" thickBot="1" x14ac:dyDescent="0.6">
      <c r="A159" s="121"/>
      <c r="B159" s="62"/>
      <c r="C159" s="18"/>
      <c r="D159" s="123"/>
      <c r="E159" s="122"/>
      <c r="F159" s="62"/>
      <c r="G159" s="62"/>
      <c r="H159" s="22"/>
      <c r="I159" s="18"/>
      <c r="J159" s="64">
        <v>2</v>
      </c>
      <c r="K159" s="131" t="s">
        <v>309</v>
      </c>
      <c r="L159" s="67">
        <v>2763</v>
      </c>
      <c r="M159" s="67" t="s">
        <v>308</v>
      </c>
      <c r="N159" s="638"/>
      <c r="O159" s="638"/>
      <c r="P159" s="68"/>
      <c r="Q159" s="69"/>
      <c r="R159" s="69"/>
      <c r="S159" s="69"/>
      <c r="T159" s="69"/>
      <c r="U159" s="69"/>
      <c r="V159" s="69"/>
      <c r="W159" s="69"/>
      <c r="X159" s="69"/>
      <c r="Y159" s="69"/>
      <c r="Z159" s="70"/>
    </row>
    <row r="160" spans="1:26" s="1" customFormat="1" ht="24" x14ac:dyDescent="0.55000000000000004">
      <c r="A160" s="103" t="s">
        <v>31</v>
      </c>
      <c r="B160" s="222" t="s">
        <v>230</v>
      </c>
      <c r="C160" s="223" t="s">
        <v>231</v>
      </c>
      <c r="D160" s="73">
        <v>25</v>
      </c>
      <c r="E160" s="30"/>
      <c r="F160" s="28"/>
      <c r="G160" s="28"/>
      <c r="H160" s="73">
        <v>1</v>
      </c>
      <c r="I160" s="137" t="s">
        <v>310</v>
      </c>
      <c r="J160" s="75">
        <v>1</v>
      </c>
      <c r="K160" s="76" t="s">
        <v>310</v>
      </c>
      <c r="L160" s="77">
        <v>4460</v>
      </c>
      <c r="M160" s="77" t="s">
        <v>311</v>
      </c>
      <c r="N160" s="636">
        <v>15117</v>
      </c>
      <c r="O160" s="636">
        <v>15117</v>
      </c>
      <c r="P160" s="78"/>
      <c r="Q160" s="79"/>
      <c r="R160" s="79"/>
      <c r="S160" s="79"/>
      <c r="T160" s="79"/>
      <c r="U160" s="79"/>
      <c r="V160" s="79" t="s">
        <v>37</v>
      </c>
      <c r="W160" s="79"/>
      <c r="X160" s="79"/>
      <c r="Y160" s="79"/>
      <c r="Z160" s="80"/>
    </row>
    <row r="161" spans="1:26" s="1" customFormat="1" ht="24" x14ac:dyDescent="0.55000000000000004">
      <c r="A161" s="42"/>
      <c r="B161" s="140"/>
      <c r="C161" s="126"/>
      <c r="D161" s="140"/>
      <c r="E161" s="224"/>
      <c r="F161" s="126"/>
      <c r="G161" s="126"/>
      <c r="H161" s="159"/>
      <c r="I161" s="139"/>
      <c r="J161" s="84">
        <v>2</v>
      </c>
      <c r="K161" s="85" t="s">
        <v>312</v>
      </c>
      <c r="L161" s="57">
        <v>3045</v>
      </c>
      <c r="M161" s="57" t="s">
        <v>311</v>
      </c>
      <c r="N161" s="637"/>
      <c r="O161" s="637"/>
      <c r="P161" s="86"/>
      <c r="Q161" s="87"/>
      <c r="R161" s="87"/>
      <c r="S161" s="87"/>
      <c r="T161" s="87"/>
      <c r="U161" s="87"/>
      <c r="V161" s="87"/>
      <c r="W161" s="87"/>
      <c r="X161" s="87"/>
      <c r="Y161" s="87"/>
      <c r="Z161" s="88"/>
    </row>
    <row r="162" spans="1:26" s="1" customFormat="1" ht="24" x14ac:dyDescent="0.55000000000000004">
      <c r="A162" s="42"/>
      <c r="B162" s="140"/>
      <c r="C162" s="126"/>
      <c r="D162" s="140"/>
      <c r="E162" s="224"/>
      <c r="F162" s="126"/>
      <c r="G162" s="126"/>
      <c r="H162" s="159"/>
      <c r="I162" s="139"/>
      <c r="J162" s="133">
        <v>3</v>
      </c>
      <c r="K162" s="85" t="s">
        <v>313</v>
      </c>
      <c r="L162" s="57">
        <v>3458</v>
      </c>
      <c r="M162" s="57" t="s">
        <v>311</v>
      </c>
      <c r="N162" s="637"/>
      <c r="O162" s="637"/>
      <c r="P162" s="86"/>
      <c r="Q162" s="87"/>
      <c r="R162" s="87"/>
      <c r="S162" s="87"/>
      <c r="T162" s="87"/>
      <c r="U162" s="87"/>
      <c r="V162" s="87"/>
      <c r="W162" s="87"/>
      <c r="X162" s="87"/>
      <c r="Y162" s="87"/>
      <c r="Z162" s="88"/>
    </row>
    <row r="163" spans="1:26" s="1" customFormat="1" ht="24.75" thickBot="1" x14ac:dyDescent="0.6">
      <c r="A163" s="61"/>
      <c r="B163" s="155"/>
      <c r="C163" s="168"/>
      <c r="D163" s="155"/>
      <c r="E163" s="225"/>
      <c r="F163" s="155"/>
      <c r="G163" s="155"/>
      <c r="H163" s="170"/>
      <c r="I163" s="226"/>
      <c r="J163" s="101">
        <v>4</v>
      </c>
      <c r="K163" s="124" t="s">
        <v>314</v>
      </c>
      <c r="L163" s="186">
        <v>4154</v>
      </c>
      <c r="M163" s="67" t="s">
        <v>243</v>
      </c>
      <c r="N163" s="638"/>
      <c r="O163" s="638"/>
      <c r="P163" s="68"/>
      <c r="Q163" s="69"/>
      <c r="R163" s="69"/>
      <c r="S163" s="69"/>
      <c r="T163" s="69"/>
      <c r="U163" s="69"/>
      <c r="V163" s="69"/>
      <c r="W163" s="69"/>
      <c r="X163" s="69"/>
      <c r="Y163" s="69"/>
      <c r="Z163" s="70"/>
    </row>
    <row r="164" spans="1:26" s="1" customFormat="1" ht="24" x14ac:dyDescent="0.55000000000000004">
      <c r="A164" s="103" t="s">
        <v>31</v>
      </c>
      <c r="B164" s="147" t="s">
        <v>196</v>
      </c>
      <c r="C164" s="28" t="s">
        <v>197</v>
      </c>
      <c r="D164" s="29">
        <v>26</v>
      </c>
      <c r="E164" s="30"/>
      <c r="F164" s="28"/>
      <c r="G164" s="28"/>
      <c r="H164" s="29">
        <v>1</v>
      </c>
      <c r="I164" s="72" t="s">
        <v>197</v>
      </c>
      <c r="J164" s="227">
        <v>1</v>
      </c>
      <c r="K164" s="76" t="s">
        <v>197</v>
      </c>
      <c r="L164" s="77">
        <v>7816</v>
      </c>
      <c r="M164" s="77" t="s">
        <v>315</v>
      </c>
      <c r="N164" s="636">
        <v>11940</v>
      </c>
      <c r="O164" s="636">
        <v>11940</v>
      </c>
      <c r="P164" s="78"/>
      <c r="Q164" s="79"/>
      <c r="R164" s="79"/>
      <c r="S164" s="79"/>
      <c r="T164" s="79"/>
      <c r="U164" s="79"/>
      <c r="V164" s="79"/>
      <c r="W164" s="79" t="s">
        <v>37</v>
      </c>
      <c r="X164" s="79"/>
      <c r="Y164" s="79"/>
      <c r="Z164" s="80"/>
    </row>
    <row r="165" spans="1:26" s="1" customFormat="1" ht="24" x14ac:dyDescent="0.55000000000000004">
      <c r="A165" s="42"/>
      <c r="B165" s="43"/>
      <c r="C165" s="43"/>
      <c r="D165" s="43"/>
      <c r="E165" s="110"/>
      <c r="F165" s="43"/>
      <c r="G165" s="43"/>
      <c r="H165" s="106"/>
      <c r="I165" s="140"/>
      <c r="J165" s="97">
        <v>2</v>
      </c>
      <c r="K165" s="55" t="s">
        <v>316</v>
      </c>
      <c r="L165" s="57">
        <v>1705</v>
      </c>
      <c r="M165" s="57" t="s">
        <v>317</v>
      </c>
      <c r="N165" s="637"/>
      <c r="O165" s="637"/>
      <c r="P165" s="86"/>
      <c r="Q165" s="87"/>
      <c r="R165" s="87"/>
      <c r="S165" s="87"/>
      <c r="T165" s="87"/>
      <c r="U165" s="87"/>
      <c r="V165" s="87"/>
      <c r="W165" s="87"/>
      <c r="X165" s="87"/>
      <c r="Y165" s="87"/>
      <c r="Z165" s="88"/>
    </row>
    <row r="166" spans="1:26" s="1" customFormat="1" ht="24.75" thickBot="1" x14ac:dyDescent="0.6">
      <c r="A166" s="61"/>
      <c r="B166" s="62"/>
      <c r="C166" s="62"/>
      <c r="D166" s="62"/>
      <c r="E166" s="122"/>
      <c r="F166" s="62"/>
      <c r="G166" s="62"/>
      <c r="H166" s="201"/>
      <c r="I166" s="155"/>
      <c r="J166" s="101">
        <v>3</v>
      </c>
      <c r="K166" s="65" t="s">
        <v>318</v>
      </c>
      <c r="L166" s="67">
        <v>2419</v>
      </c>
      <c r="M166" s="67" t="s">
        <v>317</v>
      </c>
      <c r="N166" s="638"/>
      <c r="O166" s="638"/>
      <c r="P166" s="68"/>
      <c r="Q166" s="69"/>
      <c r="R166" s="69"/>
      <c r="S166" s="69"/>
      <c r="T166" s="69"/>
      <c r="U166" s="69"/>
      <c r="V166" s="69"/>
      <c r="W166" s="69"/>
      <c r="X166" s="69"/>
      <c r="Y166" s="69"/>
      <c r="Z166" s="70"/>
    </row>
    <row r="168" spans="1:26" s="1" customFormat="1" ht="24" x14ac:dyDescent="0.55000000000000004"/>
    <row r="169" spans="1:26" s="1" customFormat="1" ht="24" x14ac:dyDescent="0.55000000000000004"/>
    <row r="170" spans="1:26" s="1" customFormat="1" ht="24" x14ac:dyDescent="0.55000000000000004"/>
    <row r="171" spans="1:26" s="1" customFormat="1" ht="24" x14ac:dyDescent="0.55000000000000004"/>
    <row r="172" spans="1:26" s="1" customFormat="1" ht="24" x14ac:dyDescent="0.55000000000000004"/>
    <row r="173" spans="1:26" s="1" customFormat="1" ht="24" x14ac:dyDescent="0.55000000000000004"/>
    <row r="174" spans="1:26" s="1" customFormat="1" ht="24" x14ac:dyDescent="0.55000000000000004"/>
    <row r="175" spans="1:26" s="1" customFormat="1" ht="24" x14ac:dyDescent="0.55000000000000004"/>
    <row r="176" spans="1:26" s="1" customFormat="1" ht="24" x14ac:dyDescent="0.55000000000000004"/>
    <row r="177" s="1" customFormat="1" ht="24" x14ac:dyDescent="0.55000000000000004"/>
    <row r="178" s="1" customFormat="1" ht="24" x14ac:dyDescent="0.55000000000000004"/>
    <row r="179" s="1" customFormat="1" ht="24" x14ac:dyDescent="0.55000000000000004"/>
    <row r="180" s="1" customFormat="1" ht="24" x14ac:dyDescent="0.55000000000000004"/>
    <row r="181" s="1" customFormat="1" ht="24" x14ac:dyDescent="0.55000000000000004"/>
    <row r="182" s="1" customFormat="1" ht="24" x14ac:dyDescent="0.55000000000000004"/>
    <row r="183" s="1" customFormat="1" ht="24" x14ac:dyDescent="0.55000000000000004"/>
    <row r="184" s="1" customFormat="1" ht="24" x14ac:dyDescent="0.55000000000000004"/>
    <row r="185" s="1" customFormat="1" ht="24" x14ac:dyDescent="0.55000000000000004"/>
    <row r="186" s="1" customFormat="1" ht="24" x14ac:dyDescent="0.55000000000000004"/>
    <row r="187" s="1" customFormat="1" ht="24" x14ac:dyDescent="0.55000000000000004"/>
    <row r="188" s="1" customFormat="1" ht="24" x14ac:dyDescent="0.55000000000000004"/>
  </sheetData>
  <mergeCells count="79">
    <mergeCell ref="A1:Z1"/>
    <mergeCell ref="O7:O10"/>
    <mergeCell ref="N9:N10"/>
    <mergeCell ref="N11:N15"/>
    <mergeCell ref="O11:O19"/>
    <mergeCell ref="N16:N17"/>
    <mergeCell ref="N18:N19"/>
    <mergeCell ref="N20:N22"/>
    <mergeCell ref="O20:O26"/>
    <mergeCell ref="N23:N24"/>
    <mergeCell ref="N25:N26"/>
    <mergeCell ref="O27:O34"/>
    <mergeCell ref="N28:N31"/>
    <mergeCell ref="N32:N34"/>
    <mergeCell ref="N61:N62"/>
    <mergeCell ref="O61:O68"/>
    <mergeCell ref="N63:N65"/>
    <mergeCell ref="N66:N68"/>
    <mergeCell ref="N35:N36"/>
    <mergeCell ref="O35:O41"/>
    <mergeCell ref="N37:N38"/>
    <mergeCell ref="N39:N41"/>
    <mergeCell ref="N42:N44"/>
    <mergeCell ref="O42:O50"/>
    <mergeCell ref="N45:N46"/>
    <mergeCell ref="N47:N50"/>
    <mergeCell ref="O51:O54"/>
    <mergeCell ref="N53:N54"/>
    <mergeCell ref="N55:N57"/>
    <mergeCell ref="O55:O60"/>
    <mergeCell ref="N59:N60"/>
    <mergeCell ref="N98:N99"/>
    <mergeCell ref="O98:O105"/>
    <mergeCell ref="N100:N101"/>
    <mergeCell ref="N102:N105"/>
    <mergeCell ref="N69:N73"/>
    <mergeCell ref="O69:O79"/>
    <mergeCell ref="N74:N77"/>
    <mergeCell ref="N78:N79"/>
    <mergeCell ref="N80:N82"/>
    <mergeCell ref="O80:O86"/>
    <mergeCell ref="N83:N84"/>
    <mergeCell ref="N85:N86"/>
    <mergeCell ref="N87:N88"/>
    <mergeCell ref="O87:O92"/>
    <mergeCell ref="N90:N92"/>
    <mergeCell ref="O93:O97"/>
    <mergeCell ref="N95:N97"/>
    <mergeCell ref="O134:O136"/>
    <mergeCell ref="O106:O108"/>
    <mergeCell ref="N109:N110"/>
    <mergeCell ref="O109:O115"/>
    <mergeCell ref="N111:N113"/>
    <mergeCell ref="N114:N115"/>
    <mergeCell ref="N116:N117"/>
    <mergeCell ref="O116:O122"/>
    <mergeCell ref="N118:N120"/>
    <mergeCell ref="N121:N122"/>
    <mergeCell ref="N123:N124"/>
    <mergeCell ref="O123:O130"/>
    <mergeCell ref="N125:N127"/>
    <mergeCell ref="N128:N130"/>
    <mergeCell ref="O131:O133"/>
    <mergeCell ref="N137:N139"/>
    <mergeCell ref="O137:O142"/>
    <mergeCell ref="N140:N142"/>
    <mergeCell ref="N143:N146"/>
    <mergeCell ref="O143:O149"/>
    <mergeCell ref="N147:N149"/>
    <mergeCell ref="N160:N163"/>
    <mergeCell ref="O160:O163"/>
    <mergeCell ref="N164:N166"/>
    <mergeCell ref="O164:O166"/>
    <mergeCell ref="N150:N151"/>
    <mergeCell ref="O150:O154"/>
    <mergeCell ref="N152:N154"/>
    <mergeCell ref="N155:N157"/>
    <mergeCell ref="O155:O159"/>
    <mergeCell ref="N158:N1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สรุป</vt:lpstr>
      <vt:lpstr>ข้อมูล</vt:lpstr>
      <vt:lpstr>กำกับประเมินผล</vt:lpstr>
      <vt:lpstr>Digital Transformation </vt:lpstr>
      <vt:lpstr>CFO</vt:lpstr>
      <vt:lpstr>ITA</vt:lpstr>
      <vt:lpstr>บริหารเวชภัณฑ์</vt:lpstr>
      <vt:lpstr>PmQA</vt:lpstr>
      <vt:lpstr>pcc</vt:lpstr>
      <vt:lpstr>CFO!Print_Titles</vt:lpstr>
      <vt:lpstr>'Digital Transformation '!Print_Titles</vt:lpstr>
      <vt:lpstr>ITA!Print_Titles</vt:lpstr>
      <vt:lpstr>กำกับประเมินผล!Print_Titles</vt:lpstr>
      <vt:lpstr>ข้อมูล!Print_Titles</vt:lpstr>
      <vt:lpstr>บริหารเวชภัณฑ์!Print_Titles</vt:lpstr>
      <vt:lpstr>สรุป!Print_Titles</vt:lpstr>
    </vt:vector>
  </TitlesOfParts>
  <Company>Sky123.Org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lpho</dc:creator>
  <cp:lastModifiedBy>ADVICE_V4</cp:lastModifiedBy>
  <cp:lastPrinted>2018-12-06T07:45:57Z</cp:lastPrinted>
  <dcterms:created xsi:type="dcterms:W3CDTF">2017-08-25T03:02:38Z</dcterms:created>
  <dcterms:modified xsi:type="dcterms:W3CDTF">2019-03-22T02:59:45Z</dcterms:modified>
</cp:coreProperties>
</file>